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alome\Desktop\"/>
    </mc:Choice>
  </mc:AlternateContent>
  <xr:revisionPtr revIDLastSave="0" documentId="8_{A0934FBE-1C6A-459C-992B-9F0BEE50D6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lf Declaration" sheetId="1" r:id="rId1"/>
    <sheet name="LogBook" sheetId="2" r:id="rId2"/>
  </sheets>
  <definedNames>
    <definedName name="_xlnm.Print_Area" localSheetId="0">'Self Declaration'!$A$1:$F$108</definedName>
    <definedName name="Total1">'Self Declaration'!$F$43:$F$49</definedName>
    <definedName name="Total2">'Self Declaration'!$F$55:$F$64</definedName>
    <definedName name="Total3">'Self Declaration'!$F$72:$F$73</definedName>
    <definedName name="Total4">'Self Declaration'!$F$79:$F$81</definedName>
    <definedName name="Total5">'Self Declaration'!$F$87:$F$95</definedName>
    <definedName name="Total6">'Self Declaration'!$F$101:$F$102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50" i="1"/>
  <c r="D108" i="1"/>
  <c r="C108" i="1"/>
  <c r="F74" i="1"/>
  <c r="F82" i="1"/>
  <c r="F96" i="1"/>
  <c r="F103" i="1"/>
  <c r="F108" i="1" l="1"/>
</calcChain>
</file>

<file path=xl/sharedStrings.xml><?xml version="1.0" encoding="utf-8"?>
<sst xmlns="http://schemas.openxmlformats.org/spreadsheetml/2006/main" count="281" uniqueCount="178">
  <si>
    <t>ECVPH Re-evaluation Form</t>
  </si>
  <si>
    <t>Part 1: General Information</t>
  </si>
  <si>
    <t>Diplomate</t>
  </si>
  <si>
    <t>ECVPH Member-ID (if known)</t>
  </si>
  <si>
    <t>First Name</t>
  </si>
  <si>
    <t>Last name</t>
  </si>
  <si>
    <t>Speciality area (FS/PM)</t>
  </si>
  <si>
    <t>Diplomate since</t>
  </si>
  <si>
    <t>Year (YYYY)</t>
  </si>
  <si>
    <t>Month (MMM)</t>
  </si>
  <si>
    <t>Day (DD)</t>
  </si>
  <si>
    <t>Reporting period (5 years pre-ceding the year of re-evaluation *)</t>
  </si>
  <si>
    <t>From 1st of January</t>
  </si>
  <si>
    <t>To 31st of December</t>
  </si>
  <si>
    <t>Part 2: Status as Diplomate</t>
  </si>
  <si>
    <t>Present Status</t>
  </si>
  <si>
    <t>Active in VPH</t>
  </si>
  <si>
    <t>Future status: I wish to be registered in the future as a</t>
  </si>
  <si>
    <t xml:space="preserve">Certified Diplomate </t>
  </si>
  <si>
    <t>yes/no</t>
  </si>
  <si>
    <t>Non-certified Diplomate</t>
  </si>
  <si>
    <t>Permanently Retired</t>
  </si>
  <si>
    <t>I practiced continuously VPH for at least 60% of my working time during the last 5 years?</t>
  </si>
  <si>
    <t>I did not practise as required for the following reason</t>
  </si>
  <si>
    <t>Part 3: Re-evaluation: Publications related to either sub-speciality</t>
  </si>
  <si>
    <t>Category 1</t>
  </si>
  <si>
    <t>Score</t>
  </si>
  <si>
    <t>1.1.</t>
  </si>
  <si>
    <t>Original scientific papers (first, second or last author)</t>
  </si>
  <si>
    <t>1.2.</t>
  </si>
  <si>
    <t>Original scientific papers (co-author)</t>
  </si>
  <si>
    <t>1.3.</t>
  </si>
  <si>
    <t>Review published in international journal</t>
  </si>
  <si>
    <t>1.4.</t>
  </si>
  <si>
    <t xml:space="preserve">Text book chapter / text book editor </t>
  </si>
  <si>
    <t>1.5.</t>
  </si>
  <si>
    <t>1.6.</t>
  </si>
  <si>
    <t>1.7.</t>
  </si>
  <si>
    <t>Total number of points (maximum of 40)</t>
  </si>
  <si>
    <t>Part 3: Re-evaluation: Presentations/communications related to either sub-speciality</t>
  </si>
  <si>
    <t>Category 2</t>
  </si>
  <si>
    <t>Points per item</t>
  </si>
  <si>
    <t>2.1.</t>
  </si>
  <si>
    <t>International Conference: speaker</t>
  </si>
  <si>
    <t>2.2.</t>
  </si>
  <si>
    <t>International Conference: chair</t>
  </si>
  <si>
    <t>2.3.</t>
  </si>
  <si>
    <t>International Conference: poster</t>
  </si>
  <si>
    <t>2.4.</t>
  </si>
  <si>
    <t>National Conference: speaker</t>
  </si>
  <si>
    <t>2.5.</t>
  </si>
  <si>
    <t>National Conference: chair</t>
  </si>
  <si>
    <t>2.6.</t>
  </si>
  <si>
    <t>National Conference: poster</t>
  </si>
  <si>
    <t>2.7.</t>
  </si>
  <si>
    <t>International continuing education and teaching: up to 2hrs lecture</t>
  </si>
  <si>
    <t>2.8.</t>
  </si>
  <si>
    <t>International continuing education and teaching: one day lecture</t>
  </si>
  <si>
    <t>2.9.</t>
  </si>
  <si>
    <t>National continuing education and teaching: up to 2hrs lecture</t>
  </si>
  <si>
    <t>2.10.</t>
  </si>
  <si>
    <t>National continuing education and teaching: one day lecture</t>
  </si>
  <si>
    <t>Part 3: Re-evaluation: Having coordinated or led meetings, workshops or courses related to either speciality</t>
  </si>
  <si>
    <t>Category 3</t>
  </si>
  <si>
    <t>Points per day and item</t>
  </si>
  <si>
    <t>3.1.</t>
  </si>
  <si>
    <t>Coordination or leading of international workshop, meeting or course</t>
  </si>
  <si>
    <t>3.2.</t>
  </si>
  <si>
    <t>Coordination or leading of national workshop, meeting or course</t>
  </si>
  <si>
    <t>Total number of points (maximum of 50)</t>
  </si>
  <si>
    <t>Part 3: Re-evaluation: Attendance of congress, meeting, workshop or course related to either sub-speciality</t>
  </si>
  <si>
    <t>Category 4</t>
  </si>
  <si>
    <t>4.1.</t>
  </si>
  <si>
    <t>4.2.</t>
  </si>
  <si>
    <t>National congress/meeting (maximum 6 points per meeting)</t>
  </si>
  <si>
    <t>4.3.</t>
  </si>
  <si>
    <t>Total number of points (maximum of 30)</t>
  </si>
  <si>
    <t>Part 3: Re-evaluation: Involvement in College activities</t>
  </si>
  <si>
    <t>Category 5</t>
  </si>
  <si>
    <t>Points per item*</t>
  </si>
  <si>
    <t>5.1.</t>
  </si>
  <si>
    <t>5.2.</t>
  </si>
  <si>
    <t>5.3.</t>
  </si>
  <si>
    <t>College workshop or conference organizer</t>
  </si>
  <si>
    <t>5.4.</t>
  </si>
  <si>
    <t>College workshop or conference speaker</t>
  </si>
  <si>
    <t>5.5.</t>
  </si>
  <si>
    <t>5.6.</t>
  </si>
  <si>
    <t>5.7.</t>
  </si>
  <si>
    <t>1-3</t>
  </si>
  <si>
    <r>
      <t>Total number of points (</t>
    </r>
    <r>
      <rPr>
        <b/>
        <u/>
        <sz val="10"/>
        <rFont val="Arial"/>
        <family val="2"/>
      </rPr>
      <t>minimum 20 !</t>
    </r>
    <r>
      <rPr>
        <b/>
        <sz val="10"/>
        <rFont val="Arial"/>
        <family val="2"/>
      </rPr>
      <t xml:space="preserve"> - maximum of 50)</t>
    </r>
  </si>
  <si>
    <t>Part 3: Re-evaluation: Membership on other boards, committees or working groups related to either sub-speciality</t>
  </si>
  <si>
    <t>Category 6</t>
  </si>
  <si>
    <t>Points per year and committee</t>
  </si>
  <si>
    <t>6.1.</t>
  </si>
  <si>
    <t>6.2.</t>
  </si>
  <si>
    <t>National advisory board/specialist committee</t>
  </si>
  <si>
    <t>Summary</t>
  </si>
  <si>
    <t>Total Score</t>
  </si>
  <si>
    <t>Part 3: Publications related to either sub-speciality</t>
  </si>
  <si>
    <t>…</t>
  </si>
  <si>
    <t>Part 3: Presentations/communications related to either sub-speciality</t>
  </si>
  <si>
    <t>Part 3: Having coordinated or led meetings, workshops or courses related to either speciality</t>
  </si>
  <si>
    <t>Part 3: Attendance of congress, meeting, workshop or course related to either sub-speciality</t>
  </si>
  <si>
    <t>National congress/meeting</t>
  </si>
  <si>
    <t>Stakeholder meeting</t>
  </si>
  <si>
    <t>Part 3: Involvement in College activities</t>
  </si>
  <si>
    <t>Supervisor of resident</t>
  </si>
  <si>
    <t>Name of resident 1:</t>
  </si>
  <si>
    <t>Name of resident 2:</t>
  </si>
  <si>
    <t>Name of resident 3:</t>
  </si>
  <si>
    <t>Name of resident ..:</t>
  </si>
  <si>
    <t>Name and date of workshop 1:</t>
  </si>
  <si>
    <t>Name and date of workshop 2:</t>
  </si>
  <si>
    <t>Name and date of workshop 3:</t>
  </si>
  <si>
    <t>Name and date of workshop ..:</t>
  </si>
  <si>
    <t>Name and period of Committee 1:</t>
  </si>
  <si>
    <t>Name and period of Committee 2:</t>
  </si>
  <si>
    <t>Name and period of Committee 3:</t>
  </si>
  <si>
    <t>Name and period of Committee ..:</t>
  </si>
  <si>
    <t>Exam supervisor, examiner or observer/auditor</t>
  </si>
  <si>
    <t>Period and number of candidates 1:</t>
  </si>
  <si>
    <t>Period and number of candidates 2:</t>
  </si>
  <si>
    <t>Period and number of candidates 3:</t>
  </si>
  <si>
    <t>Period and number of candidates  ..:</t>
  </si>
  <si>
    <t>Number of MC questions submitted:</t>
  </si>
  <si>
    <t>Number of Short Answer questions submitted:</t>
  </si>
  <si>
    <t>Number of Problem Solving questions submitted:</t>
  </si>
  <si>
    <t>Part 3: Membership on other boards, committees or working groups related to either sub-speciality</t>
  </si>
  <si>
    <r>
      <t xml:space="preserve">Supervisor of </t>
    </r>
    <r>
      <rPr>
        <u/>
        <sz val="10"/>
        <rFont val="Arial"/>
        <family val="2"/>
      </rPr>
      <t>ECVPH resident - standard programme</t>
    </r>
    <r>
      <rPr>
        <sz val="10"/>
        <rFont val="Arial"/>
        <family val="2"/>
      </rPr>
      <t xml:space="preserve"> (*pts/student-year)</t>
    </r>
    <r>
      <rPr>
        <vertAlign val="superscript"/>
        <sz val="10"/>
        <rFont val="Aptos Narrow"/>
        <family val="2"/>
      </rPr>
      <t>†</t>
    </r>
  </si>
  <si>
    <r>
      <t xml:space="preserve">Supervisor of </t>
    </r>
    <r>
      <rPr>
        <u/>
        <sz val="10"/>
        <rFont val="Arial"/>
        <family val="2"/>
      </rPr>
      <t>ECVPH resident</t>
    </r>
    <r>
      <rPr>
        <sz val="10"/>
        <rFont val="Arial"/>
        <family val="2"/>
      </rPr>
      <t xml:space="preserve"> - alternative programme (*pts/student-year)</t>
    </r>
    <r>
      <rPr>
        <vertAlign val="superscript"/>
        <sz val="10"/>
        <rFont val="Arial"/>
        <family val="2"/>
      </rPr>
      <t>†</t>
    </r>
  </si>
  <si>
    <t>Working environment (academia, government, industry, other (please specify))</t>
  </si>
  <si>
    <t>Date of submission of Re-evaluation Form</t>
  </si>
  <si>
    <t>ECVPH Re-evaluation, personal log</t>
  </si>
  <si>
    <t>Points per publication</t>
  </si>
  <si>
    <t>Category 1 (to be specified in the sheet "LogBook")</t>
  </si>
  <si>
    <t>Category 2 (to be specified in the sheet "LogBook")</t>
  </si>
  <si>
    <t>Category 3 (to be specified in the sheet "LogBook")</t>
  </si>
  <si>
    <t>Category 4 (to be specified in the sheet "LogBook")</t>
  </si>
  <si>
    <t>Category 5 (to be specified in the sheet "LogBook")</t>
  </si>
  <si>
    <t>Category 6 (to be specified in the sheet "LogBook")</t>
  </si>
  <si>
    <t>International Conference / government meeting / industry meeting: speaker</t>
  </si>
  <si>
    <t>Stakeholder meeting (maximum 2 points per meeting)</t>
  </si>
  <si>
    <t>Points per half-day and item</t>
  </si>
  <si>
    <t>Exam supervisor, examiner or observer/auditor (*pts per candidate)</t>
  </si>
  <si>
    <t>5.8.</t>
  </si>
  <si>
    <t>before: 3</t>
  </si>
  <si>
    <t>International Conference / government meeting / industry meeting: chair</t>
  </si>
  <si>
    <t>International Conference / government meeting / industry meeting: poster</t>
  </si>
  <si>
    <t>National Conference / government meeting / industry meeting: speaker</t>
  </si>
  <si>
    <t>National Conference / government meeting / industry meeting: chair</t>
  </si>
  <si>
    <t>National Conference / government meeting / industry meeting: poster</t>
  </si>
  <si>
    <t>2.11.</t>
  </si>
  <si>
    <t>Contribution to Public Awareness communications initiative</t>
  </si>
  <si>
    <t>2.12.</t>
  </si>
  <si>
    <t>Expert testimony to court, verbal or written</t>
  </si>
  <si>
    <t>Member of College Committee (*pts per year)</t>
  </si>
  <si>
    <t>Member of Council (*pts per year)</t>
  </si>
  <si>
    <t>5.9.</t>
  </si>
  <si>
    <t>International (Including EU-level) advisory board/specialist committee / Regulatory group</t>
  </si>
  <si>
    <t>Co-Author International report / position paper / implementation document/ guidance/ policy advice</t>
  </si>
  <si>
    <t>Co-Author National report / position paper / implementation document / guidance / policy advice</t>
  </si>
  <si>
    <t>Case report / Enforcement Action / Audit report</t>
  </si>
  <si>
    <t>International congress/meeting, incl ECVPH conference</t>
  </si>
  <si>
    <t>Member of College Committee:</t>
  </si>
  <si>
    <t>Member of College Council:</t>
  </si>
  <si>
    <t>Period of the Council membership:</t>
  </si>
  <si>
    <t>Exam questions submitted beyond the mandatory questions:</t>
  </si>
  <si>
    <r>
      <t xml:space="preserve">Exam questions submitted </t>
    </r>
    <r>
      <rPr>
        <u/>
        <sz val="10"/>
        <rFont val="Arial"/>
        <family val="2"/>
      </rPr>
      <t>beyond the mandatory questions</t>
    </r>
    <r>
      <rPr>
        <sz val="10"/>
        <rFont val="Arial"/>
        <family val="2"/>
      </rPr>
      <t xml:space="preserve"> (*1 pt/MCQ; *2pts/SA; *3pts/PSQ)</t>
    </r>
  </si>
  <si>
    <t>Supervisor of resident - alternative programme</t>
  </si>
  <si>
    <t>Programme Director (*pts/approved Training Institution’s programme-year)</t>
  </si>
  <si>
    <t>Programme Directors: points are given per approved training institution for Standard Residency</t>
  </si>
  <si>
    <t>†In case of serving as a co-supervisor together with one another Diplomate for a resident, only 50% of the points are credited.</t>
  </si>
  <si>
    <t>Name of Training Institution:</t>
  </si>
  <si>
    <t xml:space="preserve">Please note that only activities from the five calendar years (until 31 December) pre-ceding the year of re-evaluation </t>
  </si>
  <si>
    <r>
      <t xml:space="preserve">can be reported  - </t>
    </r>
    <r>
      <rPr>
        <b/>
        <i/>
        <sz val="8"/>
        <color rgb="FFFF0000"/>
        <rFont val="Arial"/>
        <family val="2"/>
      </rPr>
      <t>do not include activities from the current calendar year nor fu</t>
    </r>
    <r>
      <rPr>
        <b/>
        <i/>
        <sz val="8"/>
        <color indexed="10"/>
        <rFont val="Arial"/>
        <family val="2"/>
      </rPr>
      <t>ture activities</t>
    </r>
  </si>
  <si>
    <t>Non-certified or retired</t>
  </si>
  <si>
    <t>International congress/meeting, incl ECVPH conference/AGM (maximum 9 points per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</si>
</sst>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hadow/>
      <sz val="12"/>
      <name val="Times New Roman"/>
      <family val="1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2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i/>
      <sz val="8"/>
      <color indexed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i/>
      <sz val="8"/>
      <color rgb="FFFF0000"/>
      <name val="Arial"/>
      <family val="2"/>
    </font>
    <font>
      <b/>
      <u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ptos Narrow"/>
      <family val="2"/>
    </font>
    <font>
      <sz val="11"/>
      <name val="Calibri Light"/>
      <family val="2"/>
    </font>
    <font>
      <sz val="10"/>
      <color rgb="FFFF0000"/>
      <name val="Arial"/>
      <family val="2"/>
    </font>
    <font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0" fillId="2" borderId="1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0" fillId="2" borderId="1" xfId="0" applyFill="1" applyBorder="1" applyProtection="1">
      <protection locked="0"/>
    </xf>
    <xf numFmtId="0" fontId="8" fillId="0" borderId="0" xfId="0" applyFont="1" applyAlignment="1">
      <alignment wrapText="1"/>
    </xf>
    <xf numFmtId="0" fontId="0" fillId="2" borderId="1" xfId="0" applyFill="1" applyBorder="1" applyAlignment="1" applyProtection="1">
      <alignment vertical="top"/>
      <protection locked="0"/>
    </xf>
    <xf numFmtId="0" fontId="7" fillId="0" borderId="0" xfId="0" applyFont="1" applyAlignment="1">
      <alignment horizontal="right"/>
    </xf>
    <xf numFmtId="0" fontId="7" fillId="2" borderId="1" xfId="0" applyFont="1" applyFill="1" applyBorder="1" applyProtection="1">
      <protection locked="0"/>
    </xf>
    <xf numFmtId="0" fontId="9" fillId="0" borderId="0" xfId="0" applyFont="1"/>
    <xf numFmtId="0" fontId="7" fillId="2" borderId="1" xfId="0" applyFont="1" applyFill="1" applyBorder="1" applyAlignment="1" applyProtection="1">
      <alignment vertical="top"/>
      <protection locked="0"/>
    </xf>
    <xf numFmtId="0" fontId="10" fillId="0" borderId="0" xfId="0" applyFont="1"/>
    <xf numFmtId="0" fontId="0" fillId="0" borderId="0" xfId="0" applyAlignment="1" applyProtection="1">
      <alignment horizontal="left"/>
      <protection locked="0"/>
    </xf>
    <xf numFmtId="0" fontId="11" fillId="0" borderId="0" xfId="0" applyFont="1"/>
    <xf numFmtId="0" fontId="11" fillId="0" borderId="2" xfId="0" applyFont="1" applyBorder="1"/>
    <xf numFmtId="0" fontId="11" fillId="0" borderId="3" xfId="0" applyFont="1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/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/>
    <xf numFmtId="1" fontId="0" fillId="0" borderId="8" xfId="0" applyNumberFormat="1" applyBorder="1"/>
    <xf numFmtId="0" fontId="7" fillId="2" borderId="1" xfId="0" applyFont="1" applyFill="1" applyBorder="1" applyAlignment="1" applyProtection="1">
      <alignment horizontal="left"/>
      <protection locked="0"/>
    </xf>
    <xf numFmtId="0" fontId="13" fillId="0" borderId="0" xfId="1" applyFont="1"/>
    <xf numFmtId="0" fontId="14" fillId="0" borderId="0" xfId="1" applyFont="1"/>
    <xf numFmtId="0" fontId="16" fillId="0" borderId="0" xfId="1" applyFont="1"/>
    <xf numFmtId="0" fontId="14" fillId="0" borderId="0" xfId="1" applyFont="1" applyAlignment="1">
      <alignment horizontal="left"/>
    </xf>
    <xf numFmtId="0" fontId="16" fillId="0" borderId="0" xfId="1" applyFont="1" applyAlignment="1">
      <alignment horizontal="right"/>
    </xf>
    <xf numFmtId="0" fontId="15" fillId="4" borderId="0" xfId="1" applyFont="1" applyFill="1"/>
    <xf numFmtId="0" fontId="9" fillId="0" borderId="0" xfId="1" applyFont="1"/>
    <xf numFmtId="0" fontId="17" fillId="0" borderId="0" xfId="1" applyFont="1"/>
    <xf numFmtId="49" fontId="8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0" fontId="14" fillId="0" borderId="0" xfId="1" applyFont="1" applyAlignment="1">
      <alignment vertical="top"/>
    </xf>
    <xf numFmtId="0" fontId="17" fillId="4" borderId="0" xfId="1" applyFont="1" applyFill="1"/>
    <xf numFmtId="0" fontId="23" fillId="0" borderId="0" xfId="0" applyFont="1"/>
    <xf numFmtId="0" fontId="8" fillId="0" borderId="0" xfId="0" applyFont="1" applyAlignment="1">
      <alignment vertical="top"/>
    </xf>
    <xf numFmtId="0" fontId="14" fillId="5" borderId="0" xfId="1" applyFont="1" applyFill="1"/>
    <xf numFmtId="0" fontId="0" fillId="6" borderId="1" xfId="0" applyFill="1" applyBorder="1" applyAlignment="1" applyProtection="1">
      <alignment vertical="top"/>
      <protection locked="0"/>
    </xf>
    <xf numFmtId="0" fontId="24" fillId="0" borderId="0" xfId="0" applyFont="1"/>
    <xf numFmtId="0" fontId="0" fillId="0" borderId="0" xfId="0" applyAlignment="1">
      <alignment horizontal="right"/>
    </xf>
    <xf numFmtId="0" fontId="14" fillId="0" borderId="0" xfId="1" quotePrefix="1" applyFont="1"/>
    <xf numFmtId="0" fontId="17" fillId="0" borderId="0" xfId="0" applyFont="1"/>
    <xf numFmtId="0" fontId="25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3" borderId="0" xfId="0" applyFont="1" applyFill="1"/>
    <xf numFmtId="0" fontId="14" fillId="0" borderId="0" xfId="1" applyFont="1" applyAlignment="1">
      <alignment vertical="top"/>
    </xf>
    <xf numFmtId="0" fontId="17" fillId="4" borderId="0" xfId="1" applyFont="1" applyFill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41225</xdr:colOff>
      <xdr:row>0</xdr:row>
      <xdr:rowOff>0</xdr:rowOff>
    </xdr:from>
    <xdr:to>
      <xdr:col>6</xdr:col>
      <xdr:colOff>25402</xdr:colOff>
      <xdr:row>2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A98192-F499-4890-A222-D1CB975A9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3250" y="0"/>
          <a:ext cx="1425626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110"/>
  <sheetViews>
    <sheetView showGridLines="0" tabSelected="1" topLeftCell="A66" zoomScale="115" zoomScaleNormal="115" workbookViewId="0">
      <selection activeCell="D82" sqref="D82"/>
    </sheetView>
  </sheetViews>
  <sheetFormatPr defaultColWidth="11.453125" defaultRowHeight="12.5" x14ac:dyDescent="0.25"/>
  <cols>
    <col min="1" max="1" width="2.81640625" customWidth="1"/>
    <col min="2" max="2" width="5" customWidth="1"/>
    <col min="4" max="4" width="64.26953125" bestFit="1" customWidth="1"/>
    <col min="5" max="5" width="22.08984375" customWidth="1"/>
    <col min="6" max="6" width="21.54296875" customWidth="1"/>
  </cols>
  <sheetData>
    <row r="1" spans="1:8" ht="62.25" customHeight="1" x14ac:dyDescent="0.4">
      <c r="A1" s="1" t="s">
        <v>0</v>
      </c>
      <c r="B1" s="2"/>
      <c r="C1" s="3"/>
      <c r="D1" s="3"/>
    </row>
    <row r="2" spans="1:8" x14ac:dyDescent="0.25">
      <c r="A2" s="51" t="s">
        <v>1</v>
      </c>
      <c r="B2" s="51"/>
      <c r="C2" s="51"/>
      <c r="D2" s="51"/>
      <c r="E2" s="51"/>
      <c r="F2" s="51"/>
    </row>
    <row r="4" spans="1:8" ht="13.5" thickBot="1" x14ac:dyDescent="0.35">
      <c r="B4" s="4" t="s">
        <v>2</v>
      </c>
      <c r="C4" s="4"/>
      <c r="D4" s="4"/>
    </row>
    <row r="5" spans="1:8" ht="13" thickBot="1" x14ac:dyDescent="0.3">
      <c r="D5" t="s">
        <v>3</v>
      </c>
      <c r="F5" s="5"/>
      <c r="H5" s="44"/>
    </row>
    <row r="6" spans="1:8" ht="13.5" thickBot="1" x14ac:dyDescent="0.35">
      <c r="D6" t="s">
        <v>4</v>
      </c>
      <c r="F6" s="27"/>
      <c r="H6" s="44"/>
    </row>
    <row r="7" spans="1:8" ht="13.5" thickBot="1" x14ac:dyDescent="0.35">
      <c r="D7" t="s">
        <v>5</v>
      </c>
      <c r="F7" s="27"/>
    </row>
    <row r="8" spans="1:8" ht="13" thickBot="1" x14ac:dyDescent="0.3">
      <c r="D8" t="s">
        <v>6</v>
      </c>
      <c r="F8" s="5"/>
    </row>
    <row r="9" spans="1:8" ht="13" thickBot="1" x14ac:dyDescent="0.3">
      <c r="D9" t="s">
        <v>7</v>
      </c>
      <c r="F9" s="5"/>
    </row>
    <row r="10" spans="1:8" ht="13" thickBot="1" x14ac:dyDescent="0.3">
      <c r="D10" s="8" t="s">
        <v>131</v>
      </c>
      <c r="F10" s="5"/>
    </row>
    <row r="11" spans="1:8" x14ac:dyDescent="0.25">
      <c r="F11" s="6"/>
    </row>
    <row r="12" spans="1:8" ht="13.5" thickBot="1" x14ac:dyDescent="0.35">
      <c r="B12" s="4" t="s">
        <v>132</v>
      </c>
      <c r="C12" s="4"/>
      <c r="F12" s="6"/>
    </row>
    <row r="13" spans="1:8" ht="13.5" thickBot="1" x14ac:dyDescent="0.35">
      <c r="B13" s="4"/>
      <c r="D13" t="s">
        <v>8</v>
      </c>
      <c r="F13" s="5"/>
    </row>
    <row r="14" spans="1:8" ht="13.5" thickBot="1" x14ac:dyDescent="0.35">
      <c r="B14" s="4"/>
      <c r="D14" t="s">
        <v>9</v>
      </c>
      <c r="F14" s="5"/>
    </row>
    <row r="15" spans="1:8" ht="13.5" thickBot="1" x14ac:dyDescent="0.35">
      <c r="B15" s="4"/>
      <c r="D15" t="s">
        <v>10</v>
      </c>
      <c r="F15" s="5"/>
    </row>
    <row r="16" spans="1:8" ht="13" x14ac:dyDescent="0.3">
      <c r="B16" s="4"/>
      <c r="C16" s="4"/>
      <c r="F16" s="7"/>
    </row>
    <row r="17" spans="1:6" ht="13.5" thickBot="1" x14ac:dyDescent="0.35">
      <c r="B17" s="4" t="s">
        <v>11</v>
      </c>
      <c r="C17" s="4"/>
      <c r="F17" s="7"/>
    </row>
    <row r="18" spans="1:6" ht="13.5" thickBot="1" x14ac:dyDescent="0.35">
      <c r="C18" s="4"/>
      <c r="D18" t="s">
        <v>12</v>
      </c>
      <c r="F18" s="5"/>
    </row>
    <row r="19" spans="1:6" x14ac:dyDescent="0.25">
      <c r="D19" t="s">
        <v>13</v>
      </c>
      <c r="F19" s="22"/>
    </row>
    <row r="20" spans="1:6" ht="6" customHeight="1" x14ac:dyDescent="0.25">
      <c r="F20" s="18"/>
    </row>
    <row r="21" spans="1:6" x14ac:dyDescent="0.25">
      <c r="A21" s="19"/>
      <c r="B21" s="20" t="s">
        <v>174</v>
      </c>
      <c r="C21" s="23"/>
      <c r="D21" s="23"/>
      <c r="E21" s="23"/>
      <c r="F21" s="24"/>
    </row>
    <row r="22" spans="1:6" ht="10.5" customHeight="1" x14ac:dyDescent="0.25">
      <c r="A22" s="19"/>
      <c r="B22" s="21" t="s">
        <v>175</v>
      </c>
      <c r="C22" s="25"/>
      <c r="D22" s="25"/>
      <c r="E22" s="25"/>
      <c r="F22" s="26"/>
    </row>
    <row r="24" spans="1:6" x14ac:dyDescent="0.25">
      <c r="A24" s="51" t="s">
        <v>14</v>
      </c>
      <c r="B24" s="51"/>
      <c r="C24" s="51"/>
      <c r="D24" s="51"/>
      <c r="E24" s="51"/>
      <c r="F24" s="51"/>
    </row>
    <row r="26" spans="1:6" ht="13.5" thickBot="1" x14ac:dyDescent="0.35">
      <c r="B26" s="4" t="s">
        <v>15</v>
      </c>
      <c r="D26" s="4"/>
    </row>
    <row r="27" spans="1:6" ht="13" thickBot="1" x14ac:dyDescent="0.3">
      <c r="B27" s="8"/>
      <c r="D27" s="9" t="s">
        <v>16</v>
      </c>
      <c r="F27" s="10"/>
    </row>
    <row r="28" spans="1:6" ht="13" thickBot="1" x14ac:dyDescent="0.3">
      <c r="B28" s="8"/>
      <c r="D28" s="9" t="s">
        <v>176</v>
      </c>
      <c r="F28" s="10"/>
    </row>
    <row r="29" spans="1:6" x14ac:dyDescent="0.25">
      <c r="B29" s="8"/>
      <c r="D29" s="8"/>
    </row>
    <row r="30" spans="1:6" ht="13.5" thickBot="1" x14ac:dyDescent="0.35">
      <c r="B30" s="4" t="s">
        <v>17</v>
      </c>
      <c r="D30" s="4"/>
    </row>
    <row r="31" spans="1:6" ht="13.5" thickBot="1" x14ac:dyDescent="0.35">
      <c r="B31" s="8"/>
      <c r="D31" s="9" t="s">
        <v>18</v>
      </c>
      <c r="E31" s="17" t="s">
        <v>19</v>
      </c>
      <c r="F31" s="10"/>
    </row>
    <row r="32" spans="1:6" ht="13.5" thickBot="1" x14ac:dyDescent="0.35">
      <c r="B32" s="8"/>
      <c r="D32" s="9" t="s">
        <v>20</v>
      </c>
      <c r="E32" s="17" t="s">
        <v>19</v>
      </c>
      <c r="F32" s="10"/>
    </row>
    <row r="33" spans="1:6" ht="13.5" thickBot="1" x14ac:dyDescent="0.35">
      <c r="B33" s="8"/>
      <c r="D33" s="9" t="s">
        <v>21</v>
      </c>
      <c r="E33" s="17" t="s">
        <v>19</v>
      </c>
      <c r="F33" s="10"/>
    </row>
    <row r="34" spans="1:6" x14ac:dyDescent="0.25">
      <c r="B34" s="8"/>
      <c r="D34" s="8"/>
    </row>
    <row r="35" spans="1:6" ht="13.5" thickBot="1" x14ac:dyDescent="0.35">
      <c r="B35" s="4" t="s">
        <v>22</v>
      </c>
      <c r="D35" s="4"/>
    </row>
    <row r="36" spans="1:6" ht="13.5" thickBot="1" x14ac:dyDescent="0.35">
      <c r="C36" s="8"/>
      <c r="D36" s="8"/>
      <c r="E36" s="17" t="s">
        <v>19</v>
      </c>
      <c r="F36" s="10"/>
    </row>
    <row r="37" spans="1:6" ht="13" thickBot="1" x14ac:dyDescent="0.3">
      <c r="C37" s="8"/>
      <c r="D37" s="11" t="s">
        <v>23</v>
      </c>
      <c r="F37" s="12"/>
    </row>
    <row r="38" spans="1:6" x14ac:dyDescent="0.25">
      <c r="C38" s="8"/>
      <c r="D38" s="8"/>
    </row>
    <row r="40" spans="1:6" x14ac:dyDescent="0.25">
      <c r="A40" s="51" t="s">
        <v>24</v>
      </c>
      <c r="B40" s="51"/>
      <c r="C40" s="51"/>
      <c r="D40" s="51"/>
      <c r="E40" s="51"/>
      <c r="F40" s="51"/>
    </row>
    <row r="42" spans="1:6" ht="13.5" thickBot="1" x14ac:dyDescent="0.35">
      <c r="B42" s="4" t="s">
        <v>135</v>
      </c>
      <c r="D42" s="4"/>
      <c r="E42" s="13" t="s">
        <v>134</v>
      </c>
      <c r="F42" s="13" t="s">
        <v>26</v>
      </c>
    </row>
    <row r="43" spans="1:6" ht="13.5" thickBot="1" x14ac:dyDescent="0.35">
      <c r="B43" t="s">
        <v>27</v>
      </c>
      <c r="C43" t="s">
        <v>28</v>
      </c>
      <c r="E43">
        <v>10</v>
      </c>
      <c r="F43" s="14"/>
    </row>
    <row r="44" spans="1:6" ht="13.5" thickBot="1" x14ac:dyDescent="0.35">
      <c r="B44" t="s">
        <v>29</v>
      </c>
      <c r="C44" t="s">
        <v>30</v>
      </c>
      <c r="E44">
        <v>7</v>
      </c>
      <c r="F44" s="14"/>
    </row>
    <row r="45" spans="1:6" ht="13.5" thickBot="1" x14ac:dyDescent="0.35">
      <c r="B45" t="s">
        <v>31</v>
      </c>
      <c r="C45" s="8" t="s">
        <v>32</v>
      </c>
      <c r="D45" s="8"/>
      <c r="E45">
        <v>6</v>
      </c>
      <c r="F45" s="14"/>
    </row>
    <row r="46" spans="1:6" ht="13.5" thickBot="1" x14ac:dyDescent="0.35">
      <c r="B46" t="s">
        <v>33</v>
      </c>
      <c r="C46" s="8" t="s">
        <v>34</v>
      </c>
      <c r="D46" s="8"/>
      <c r="E46">
        <v>12</v>
      </c>
      <c r="F46" s="14"/>
    </row>
    <row r="47" spans="1:6" ht="13.5" thickBot="1" x14ac:dyDescent="0.35">
      <c r="B47" t="s">
        <v>35</v>
      </c>
      <c r="C47" s="8" t="s">
        <v>160</v>
      </c>
      <c r="D47" s="8"/>
      <c r="E47">
        <v>10</v>
      </c>
      <c r="F47" s="14"/>
    </row>
    <row r="48" spans="1:6" ht="13.5" thickBot="1" x14ac:dyDescent="0.35">
      <c r="B48" t="s">
        <v>36</v>
      </c>
      <c r="C48" s="8" t="s">
        <v>161</v>
      </c>
      <c r="D48" s="8"/>
      <c r="E48">
        <v>6</v>
      </c>
      <c r="F48" s="14"/>
    </row>
    <row r="49" spans="1:6" ht="13.5" thickBot="1" x14ac:dyDescent="0.35">
      <c r="B49" t="s">
        <v>37</v>
      </c>
      <c r="C49" s="8" t="s">
        <v>162</v>
      </c>
      <c r="D49" s="8"/>
      <c r="E49">
        <v>6</v>
      </c>
      <c r="F49" s="14"/>
    </row>
    <row r="50" spans="1:6" ht="13" x14ac:dyDescent="0.3">
      <c r="B50" s="6">
        <v>1</v>
      </c>
      <c r="C50" s="4" t="s">
        <v>38</v>
      </c>
      <c r="F50" s="4">
        <f>MIN(40,SUM(F43:F49))</f>
        <v>0</v>
      </c>
    </row>
    <row r="52" spans="1:6" x14ac:dyDescent="0.25">
      <c r="A52" s="51" t="s">
        <v>39</v>
      </c>
      <c r="B52" s="51"/>
      <c r="C52" s="51"/>
      <c r="D52" s="51"/>
      <c r="E52" s="51"/>
      <c r="F52" s="51"/>
    </row>
    <row r="54" spans="1:6" ht="13.5" thickBot="1" x14ac:dyDescent="0.35">
      <c r="B54" s="4" t="s">
        <v>136</v>
      </c>
      <c r="D54" s="4"/>
      <c r="E54" s="13" t="s">
        <v>41</v>
      </c>
      <c r="F54" s="13" t="s">
        <v>26</v>
      </c>
    </row>
    <row r="55" spans="1:6" ht="13.5" thickBot="1" x14ac:dyDescent="0.35">
      <c r="B55" t="s">
        <v>42</v>
      </c>
      <c r="C55" t="s">
        <v>43</v>
      </c>
      <c r="E55">
        <v>8</v>
      </c>
      <c r="F55" s="14"/>
    </row>
    <row r="56" spans="1:6" ht="13.5" thickBot="1" x14ac:dyDescent="0.35">
      <c r="B56" t="s">
        <v>44</v>
      </c>
      <c r="C56" t="s">
        <v>45</v>
      </c>
      <c r="E56">
        <v>5</v>
      </c>
      <c r="F56" s="14"/>
    </row>
    <row r="57" spans="1:6" ht="13.5" thickBot="1" x14ac:dyDescent="0.35">
      <c r="B57" t="s">
        <v>46</v>
      </c>
      <c r="C57" t="s">
        <v>47</v>
      </c>
      <c r="E57">
        <v>3</v>
      </c>
      <c r="F57" s="14"/>
    </row>
    <row r="58" spans="1:6" ht="13.5" thickBot="1" x14ac:dyDescent="0.35">
      <c r="B58" t="s">
        <v>48</v>
      </c>
      <c r="C58" t="s">
        <v>49</v>
      </c>
      <c r="E58">
        <v>5</v>
      </c>
      <c r="F58" s="14"/>
    </row>
    <row r="59" spans="1:6" ht="13.5" thickBot="1" x14ac:dyDescent="0.35">
      <c r="B59" t="s">
        <v>50</v>
      </c>
      <c r="C59" t="s">
        <v>51</v>
      </c>
      <c r="E59">
        <v>3</v>
      </c>
      <c r="F59" s="14"/>
    </row>
    <row r="60" spans="1:6" ht="13.5" thickBot="1" x14ac:dyDescent="0.35">
      <c r="B60" t="s">
        <v>52</v>
      </c>
      <c r="C60" t="s">
        <v>53</v>
      </c>
      <c r="E60">
        <v>3</v>
      </c>
      <c r="F60" s="14"/>
    </row>
    <row r="61" spans="1:6" ht="13.5" thickBot="1" x14ac:dyDescent="0.35">
      <c r="B61" t="s">
        <v>54</v>
      </c>
      <c r="C61" t="s">
        <v>55</v>
      </c>
      <c r="E61">
        <v>5</v>
      </c>
      <c r="F61" s="14"/>
    </row>
    <row r="62" spans="1:6" ht="13.5" thickBot="1" x14ac:dyDescent="0.35">
      <c r="B62" t="s">
        <v>56</v>
      </c>
      <c r="C62" t="s">
        <v>57</v>
      </c>
      <c r="E62">
        <v>8</v>
      </c>
      <c r="F62" s="14"/>
    </row>
    <row r="63" spans="1:6" ht="13.5" thickBot="1" x14ac:dyDescent="0.35">
      <c r="B63" t="s">
        <v>58</v>
      </c>
      <c r="C63" t="s">
        <v>59</v>
      </c>
      <c r="E63">
        <v>3</v>
      </c>
      <c r="F63" s="14"/>
    </row>
    <row r="64" spans="1:6" ht="13.5" thickBot="1" x14ac:dyDescent="0.35">
      <c r="B64" t="s">
        <v>60</v>
      </c>
      <c r="C64" t="s">
        <v>61</v>
      </c>
      <c r="E64">
        <v>6</v>
      </c>
      <c r="F64" s="14"/>
    </row>
    <row r="65" spans="1:6" ht="13.5" thickBot="1" x14ac:dyDescent="0.35">
      <c r="B65" s="8" t="s">
        <v>152</v>
      </c>
      <c r="C65" s="8" t="s">
        <v>153</v>
      </c>
      <c r="D65" s="8"/>
      <c r="E65">
        <v>8</v>
      </c>
      <c r="F65" s="14"/>
    </row>
    <row r="66" spans="1:6" ht="13.5" thickBot="1" x14ac:dyDescent="0.35">
      <c r="B66" s="8" t="s">
        <v>154</v>
      </c>
      <c r="C66" s="8" t="s">
        <v>155</v>
      </c>
      <c r="D66" s="8"/>
      <c r="E66" s="45">
        <v>8</v>
      </c>
      <c r="F66" s="14"/>
    </row>
    <row r="67" spans="1:6" ht="13" x14ac:dyDescent="0.3">
      <c r="B67" s="6">
        <v>2</v>
      </c>
      <c r="C67" s="4" t="s">
        <v>38</v>
      </c>
      <c r="F67" s="4">
        <f>MIN(40,SUM(F55:F64))</f>
        <v>0</v>
      </c>
    </row>
    <row r="69" spans="1:6" x14ac:dyDescent="0.25">
      <c r="A69" s="51" t="s">
        <v>62</v>
      </c>
      <c r="B69" s="51"/>
      <c r="C69" s="51"/>
      <c r="D69" s="51"/>
      <c r="E69" s="51"/>
      <c r="F69" s="51"/>
    </row>
    <row r="71" spans="1:6" ht="14.5" thickBot="1" x14ac:dyDescent="0.35">
      <c r="A71" s="15"/>
      <c r="B71" s="4" t="s">
        <v>137</v>
      </c>
      <c r="D71" s="4"/>
      <c r="E71" s="13" t="s">
        <v>64</v>
      </c>
      <c r="F71" s="13" t="s">
        <v>26</v>
      </c>
    </row>
    <row r="72" spans="1:6" ht="13.5" thickBot="1" x14ac:dyDescent="0.35">
      <c r="B72" t="s">
        <v>65</v>
      </c>
      <c r="C72" t="s">
        <v>66</v>
      </c>
      <c r="E72">
        <v>8</v>
      </c>
      <c r="F72" s="14"/>
    </row>
    <row r="73" spans="1:6" ht="13.5" thickBot="1" x14ac:dyDescent="0.35">
      <c r="B73" t="s">
        <v>67</v>
      </c>
      <c r="C73" t="s">
        <v>68</v>
      </c>
      <c r="E73">
        <v>6</v>
      </c>
      <c r="F73" s="14"/>
    </row>
    <row r="74" spans="1:6" ht="13" x14ac:dyDescent="0.3">
      <c r="B74" s="6">
        <v>3</v>
      </c>
      <c r="C74" s="4" t="s">
        <v>69</v>
      </c>
      <c r="F74" s="4">
        <f>MIN(50,SUM(F72:F73))</f>
        <v>0</v>
      </c>
    </row>
    <row r="76" spans="1:6" x14ac:dyDescent="0.25">
      <c r="A76" s="51" t="s">
        <v>70</v>
      </c>
      <c r="B76" s="51"/>
      <c r="C76" s="51"/>
      <c r="D76" s="51"/>
      <c r="E76" s="51"/>
      <c r="F76" s="51"/>
    </row>
    <row r="78" spans="1:6" ht="14.5" thickBot="1" x14ac:dyDescent="0.35">
      <c r="A78" s="15"/>
      <c r="B78" s="4" t="s">
        <v>138</v>
      </c>
      <c r="D78" s="4"/>
      <c r="E78" s="13" t="s">
        <v>143</v>
      </c>
      <c r="F78" s="13" t="s">
        <v>26</v>
      </c>
    </row>
    <row r="79" spans="1:6" ht="13.5" thickBot="1" x14ac:dyDescent="0.3">
      <c r="B79" s="37" t="s">
        <v>72</v>
      </c>
      <c r="C79" s="49" t="s">
        <v>177</v>
      </c>
      <c r="D79" s="49"/>
      <c r="E79" s="37">
        <v>4</v>
      </c>
      <c r="F79" s="16"/>
    </row>
    <row r="80" spans="1:6" ht="13.5" thickBot="1" x14ac:dyDescent="0.3">
      <c r="B80" s="37" t="s">
        <v>73</v>
      </c>
      <c r="C80" s="50" t="s">
        <v>74</v>
      </c>
      <c r="D80" s="50"/>
      <c r="E80" s="37">
        <v>2</v>
      </c>
      <c r="F80" s="16"/>
    </row>
    <row r="81" spans="1:6" ht="13.5" customHeight="1" thickBot="1" x14ac:dyDescent="0.3">
      <c r="B81" s="41" t="s">
        <v>75</v>
      </c>
      <c r="C81" s="49" t="s">
        <v>142</v>
      </c>
      <c r="D81" s="50"/>
      <c r="E81" s="37">
        <v>2</v>
      </c>
      <c r="F81" s="16"/>
    </row>
    <row r="82" spans="1:6" ht="13" x14ac:dyDescent="0.3">
      <c r="B82" s="6">
        <v>4</v>
      </c>
      <c r="C82" s="4" t="s">
        <v>76</v>
      </c>
      <c r="F82" s="4">
        <f>MIN(30,SUM(F79:F81))</f>
        <v>0</v>
      </c>
    </row>
    <row r="84" spans="1:6" x14ac:dyDescent="0.25">
      <c r="A84" s="51" t="s">
        <v>77</v>
      </c>
      <c r="B84" s="51"/>
      <c r="C84" s="51"/>
      <c r="D84" s="51"/>
      <c r="E84" s="51"/>
      <c r="F84" s="51"/>
    </row>
    <row r="86" spans="1:6" ht="14.5" thickBot="1" x14ac:dyDescent="0.35">
      <c r="A86" s="15"/>
      <c r="B86" s="4" t="s">
        <v>139</v>
      </c>
      <c r="D86" s="4"/>
      <c r="E86" s="13" t="s">
        <v>79</v>
      </c>
      <c r="F86" s="13" t="s">
        <v>26</v>
      </c>
    </row>
    <row r="87" spans="1:6" ht="15" thickBot="1" x14ac:dyDescent="0.3">
      <c r="B87" s="37" t="s">
        <v>80</v>
      </c>
      <c r="C87" s="49" t="s">
        <v>129</v>
      </c>
      <c r="D87" s="50"/>
      <c r="E87" s="37">
        <v>8</v>
      </c>
      <c r="F87" s="16"/>
    </row>
    <row r="88" spans="1:6" ht="15" thickBot="1" x14ac:dyDescent="0.3">
      <c r="B88" s="37" t="s">
        <v>81</v>
      </c>
      <c r="C88" s="49" t="s">
        <v>130</v>
      </c>
      <c r="D88" s="50"/>
      <c r="E88" s="37">
        <v>8</v>
      </c>
      <c r="F88" s="16"/>
    </row>
    <row r="89" spans="1:6" ht="13.5" thickBot="1" x14ac:dyDescent="0.3">
      <c r="B89" s="37" t="s">
        <v>82</v>
      </c>
      <c r="C89" s="41" t="s">
        <v>170</v>
      </c>
      <c r="D89" s="37"/>
      <c r="E89" s="37">
        <v>2</v>
      </c>
      <c r="F89" s="16"/>
    </row>
    <row r="90" spans="1:6" ht="13.5" thickBot="1" x14ac:dyDescent="0.3">
      <c r="B90" s="37" t="s">
        <v>84</v>
      </c>
      <c r="C90" s="37" t="s">
        <v>83</v>
      </c>
      <c r="D90" s="37"/>
      <c r="E90" s="37">
        <v>8</v>
      </c>
      <c r="F90" s="16"/>
    </row>
    <row r="91" spans="1:6" ht="13.5" thickBot="1" x14ac:dyDescent="0.3">
      <c r="B91" s="37" t="s">
        <v>86</v>
      </c>
      <c r="C91" s="50" t="s">
        <v>85</v>
      </c>
      <c r="D91" s="50"/>
      <c r="E91" s="37">
        <v>4</v>
      </c>
      <c r="F91" s="16"/>
    </row>
    <row r="92" spans="1:6" ht="13.5" thickBot="1" x14ac:dyDescent="0.3">
      <c r="B92" s="37" t="s">
        <v>87</v>
      </c>
      <c r="C92" s="49" t="s">
        <v>156</v>
      </c>
      <c r="D92" s="50"/>
      <c r="E92" s="37">
        <v>6</v>
      </c>
      <c r="F92" s="16"/>
    </row>
    <row r="93" spans="1:6" ht="13.5" thickBot="1" x14ac:dyDescent="0.3">
      <c r="B93" s="37" t="s">
        <v>88</v>
      </c>
      <c r="C93" s="49" t="s">
        <v>157</v>
      </c>
      <c r="D93" s="50"/>
      <c r="E93" s="37">
        <v>6</v>
      </c>
      <c r="F93" s="16"/>
    </row>
    <row r="94" spans="1:6" ht="13.5" thickBot="1" x14ac:dyDescent="0.3">
      <c r="B94" s="37" t="s">
        <v>145</v>
      </c>
      <c r="C94" s="41" t="s">
        <v>144</v>
      </c>
      <c r="D94" s="37"/>
      <c r="E94" s="37">
        <v>4</v>
      </c>
      <c r="F94" s="16"/>
    </row>
    <row r="95" spans="1:6" ht="13.5" thickBot="1" x14ac:dyDescent="0.3">
      <c r="B95" s="37" t="s">
        <v>158</v>
      </c>
      <c r="C95" s="49" t="s">
        <v>168</v>
      </c>
      <c r="D95" s="49"/>
      <c r="E95" s="36" t="s">
        <v>89</v>
      </c>
      <c r="F95" s="16"/>
    </row>
    <row r="96" spans="1:6" ht="13" x14ac:dyDescent="0.3">
      <c r="B96" s="6">
        <v>5</v>
      </c>
      <c r="C96" s="4" t="s">
        <v>90</v>
      </c>
      <c r="F96" s="4">
        <f>MIN(50,SUM(F87:F95))</f>
        <v>0</v>
      </c>
    </row>
    <row r="98" spans="1:7" x14ac:dyDescent="0.25">
      <c r="A98" s="51" t="s">
        <v>91</v>
      </c>
      <c r="B98" s="51"/>
      <c r="C98" s="51"/>
      <c r="D98" s="51"/>
      <c r="E98" s="51"/>
      <c r="F98" s="51"/>
    </row>
    <row r="100" spans="1:7" ht="14.5" thickBot="1" x14ac:dyDescent="0.35">
      <c r="A100" s="15"/>
      <c r="B100" s="4" t="s">
        <v>140</v>
      </c>
      <c r="D100" s="4"/>
      <c r="E100" s="13" t="s">
        <v>93</v>
      </c>
      <c r="F100" s="13" t="s">
        <v>26</v>
      </c>
    </row>
    <row r="101" spans="1:7" ht="16" customHeight="1" thickBot="1" x14ac:dyDescent="0.3">
      <c r="B101" s="37" t="s">
        <v>94</v>
      </c>
      <c r="C101" s="49" t="s">
        <v>159</v>
      </c>
      <c r="D101" s="49"/>
      <c r="E101" s="41">
        <v>8</v>
      </c>
      <c r="F101" s="43"/>
      <c r="G101" s="8"/>
    </row>
    <row r="102" spans="1:7" ht="13" thickBot="1" x14ac:dyDescent="0.3">
      <c r="B102" s="37" t="s">
        <v>95</v>
      </c>
      <c r="C102" s="49" t="s">
        <v>96</v>
      </c>
      <c r="D102" s="49"/>
      <c r="E102" s="41">
        <v>5</v>
      </c>
      <c r="F102" s="12"/>
      <c r="G102" s="8" t="s">
        <v>146</v>
      </c>
    </row>
    <row r="103" spans="1:7" ht="13" x14ac:dyDescent="0.3">
      <c r="B103" s="6">
        <v>6</v>
      </c>
      <c r="C103" s="4" t="s">
        <v>69</v>
      </c>
      <c r="F103" s="4">
        <f>MIN(50,SUM(F101:F102))</f>
        <v>0</v>
      </c>
    </row>
    <row r="105" spans="1:7" x14ac:dyDescent="0.25">
      <c r="A105" s="51" t="s">
        <v>97</v>
      </c>
      <c r="B105" s="51"/>
      <c r="C105" s="51"/>
      <c r="D105" s="51"/>
      <c r="E105" s="51"/>
      <c r="F105" s="51"/>
    </row>
    <row r="107" spans="1:7" ht="13.5" thickBot="1" x14ac:dyDescent="0.35">
      <c r="F107" s="13" t="s">
        <v>98</v>
      </c>
    </row>
    <row r="108" spans="1:7" ht="13.5" thickBot="1" x14ac:dyDescent="0.3">
      <c r="C108" s="6">
        <f>F6</f>
        <v>0</v>
      </c>
      <c r="D108" s="6">
        <f>F7</f>
        <v>0</v>
      </c>
      <c r="F108" s="16">
        <f>SUM(F50+F67+F74+F82+F96+F103)</f>
        <v>0</v>
      </c>
    </row>
    <row r="110" spans="1:7" ht="14.5" x14ac:dyDescent="0.35">
      <c r="B110" s="40" t="s">
        <v>172</v>
      </c>
    </row>
  </sheetData>
  <mergeCells count="20">
    <mergeCell ref="A105:F105"/>
    <mergeCell ref="A98:F98"/>
    <mergeCell ref="C101:D101"/>
    <mergeCell ref="C102:D102"/>
    <mergeCell ref="C87:D87"/>
    <mergeCell ref="C88:D88"/>
    <mergeCell ref="C92:D92"/>
    <mergeCell ref="C95:D95"/>
    <mergeCell ref="C91:D91"/>
    <mergeCell ref="C93:D93"/>
    <mergeCell ref="C81:D81"/>
    <mergeCell ref="C80:D80"/>
    <mergeCell ref="A84:F84"/>
    <mergeCell ref="A2:F2"/>
    <mergeCell ref="A52:F52"/>
    <mergeCell ref="A69:F69"/>
    <mergeCell ref="A76:F76"/>
    <mergeCell ref="A24:F24"/>
    <mergeCell ref="A40:F40"/>
    <mergeCell ref="C79:D79"/>
  </mergeCells>
  <phoneticPr fontId="2" type="noConversion"/>
  <printOptions horizontalCentered="1" verticalCentered="1"/>
  <pageMargins left="0.55118110236220474" right="0.15748031496062992" top="0.55118110236220474" bottom="0.59055118110236227" header="0.23622047244094491" footer="0.27559055118110237"/>
  <pageSetup paperSize="9" scale="90" orientation="portrait" r:id="rId1"/>
  <headerFooter alignWithMargins="0">
    <oddHeader>&amp;C&amp;"Arial,Fett"&amp;F</oddHeader>
    <oddFooter>&amp;L&amp;A&amp;CPage &amp;P / &amp;N&amp;R&amp;D</oddFooter>
  </headerFooter>
  <rowBreaks count="1" manualBreakCount="1">
    <brk id="5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8"/>
  <sheetViews>
    <sheetView topLeftCell="A146" workbookViewId="0">
      <selection activeCell="E162" sqref="E162"/>
    </sheetView>
  </sheetViews>
  <sheetFormatPr defaultColWidth="9.1796875" defaultRowHeight="14" x14ac:dyDescent="0.3"/>
  <cols>
    <col min="1" max="4" width="9.1796875" style="29"/>
    <col min="5" max="5" width="22.26953125" style="29" customWidth="1"/>
    <col min="6" max="259" width="9.1796875" style="29"/>
    <col min="260" max="260" width="22.26953125" style="29" customWidth="1"/>
    <col min="261" max="515" width="9.1796875" style="29"/>
    <col min="516" max="516" width="22.26953125" style="29" customWidth="1"/>
    <col min="517" max="771" width="9.1796875" style="29"/>
    <col min="772" max="772" width="22.26953125" style="29" customWidth="1"/>
    <col min="773" max="1027" width="9.1796875" style="29"/>
    <col min="1028" max="1028" width="22.26953125" style="29" customWidth="1"/>
    <col min="1029" max="1283" width="9.1796875" style="29"/>
    <col min="1284" max="1284" width="22.26953125" style="29" customWidth="1"/>
    <col min="1285" max="1539" width="9.1796875" style="29"/>
    <col min="1540" max="1540" width="22.26953125" style="29" customWidth="1"/>
    <col min="1541" max="1795" width="9.1796875" style="29"/>
    <col min="1796" max="1796" width="22.26953125" style="29" customWidth="1"/>
    <col min="1797" max="2051" width="9.1796875" style="29"/>
    <col min="2052" max="2052" width="22.26953125" style="29" customWidth="1"/>
    <col min="2053" max="2307" width="9.1796875" style="29"/>
    <col min="2308" max="2308" width="22.26953125" style="29" customWidth="1"/>
    <col min="2309" max="2563" width="9.1796875" style="29"/>
    <col min="2564" max="2564" width="22.26953125" style="29" customWidth="1"/>
    <col min="2565" max="2819" width="9.1796875" style="29"/>
    <col min="2820" max="2820" width="22.26953125" style="29" customWidth="1"/>
    <col min="2821" max="3075" width="9.1796875" style="29"/>
    <col min="3076" max="3076" width="22.26953125" style="29" customWidth="1"/>
    <col min="3077" max="3331" width="9.1796875" style="29"/>
    <col min="3332" max="3332" width="22.26953125" style="29" customWidth="1"/>
    <col min="3333" max="3587" width="9.1796875" style="29"/>
    <col min="3588" max="3588" width="22.26953125" style="29" customWidth="1"/>
    <col min="3589" max="3843" width="9.1796875" style="29"/>
    <col min="3844" max="3844" width="22.26953125" style="29" customWidth="1"/>
    <col min="3845" max="4099" width="9.1796875" style="29"/>
    <col min="4100" max="4100" width="22.26953125" style="29" customWidth="1"/>
    <col min="4101" max="4355" width="9.1796875" style="29"/>
    <col min="4356" max="4356" width="22.26953125" style="29" customWidth="1"/>
    <col min="4357" max="4611" width="9.1796875" style="29"/>
    <col min="4612" max="4612" width="22.26953125" style="29" customWidth="1"/>
    <col min="4613" max="4867" width="9.1796875" style="29"/>
    <col min="4868" max="4868" width="22.26953125" style="29" customWidth="1"/>
    <col min="4869" max="5123" width="9.1796875" style="29"/>
    <col min="5124" max="5124" width="22.26953125" style="29" customWidth="1"/>
    <col min="5125" max="5379" width="9.1796875" style="29"/>
    <col min="5380" max="5380" width="22.26953125" style="29" customWidth="1"/>
    <col min="5381" max="5635" width="9.1796875" style="29"/>
    <col min="5636" max="5636" width="22.26953125" style="29" customWidth="1"/>
    <col min="5637" max="5891" width="9.1796875" style="29"/>
    <col min="5892" max="5892" width="22.26953125" style="29" customWidth="1"/>
    <col min="5893" max="6147" width="9.1796875" style="29"/>
    <col min="6148" max="6148" width="22.26953125" style="29" customWidth="1"/>
    <col min="6149" max="6403" width="9.1796875" style="29"/>
    <col min="6404" max="6404" width="22.26953125" style="29" customWidth="1"/>
    <col min="6405" max="6659" width="9.1796875" style="29"/>
    <col min="6660" max="6660" width="22.26953125" style="29" customWidth="1"/>
    <col min="6661" max="6915" width="9.1796875" style="29"/>
    <col min="6916" max="6916" width="22.26953125" style="29" customWidth="1"/>
    <col min="6917" max="7171" width="9.1796875" style="29"/>
    <col min="7172" max="7172" width="22.26953125" style="29" customWidth="1"/>
    <col min="7173" max="7427" width="9.1796875" style="29"/>
    <col min="7428" max="7428" width="22.26953125" style="29" customWidth="1"/>
    <col min="7429" max="7683" width="9.1796875" style="29"/>
    <col min="7684" max="7684" width="22.26953125" style="29" customWidth="1"/>
    <col min="7685" max="7939" width="9.1796875" style="29"/>
    <col min="7940" max="7940" width="22.26953125" style="29" customWidth="1"/>
    <col min="7941" max="8195" width="9.1796875" style="29"/>
    <col min="8196" max="8196" width="22.26953125" style="29" customWidth="1"/>
    <col min="8197" max="8451" width="9.1796875" style="29"/>
    <col min="8452" max="8452" width="22.26953125" style="29" customWidth="1"/>
    <col min="8453" max="8707" width="9.1796875" style="29"/>
    <col min="8708" max="8708" width="22.26953125" style="29" customWidth="1"/>
    <col min="8709" max="8963" width="9.1796875" style="29"/>
    <col min="8964" max="8964" width="22.26953125" style="29" customWidth="1"/>
    <col min="8965" max="9219" width="9.1796875" style="29"/>
    <col min="9220" max="9220" width="22.26953125" style="29" customWidth="1"/>
    <col min="9221" max="9475" width="9.1796875" style="29"/>
    <col min="9476" max="9476" width="22.26953125" style="29" customWidth="1"/>
    <col min="9477" max="9731" width="9.1796875" style="29"/>
    <col min="9732" max="9732" width="22.26953125" style="29" customWidth="1"/>
    <col min="9733" max="9987" width="9.1796875" style="29"/>
    <col min="9988" max="9988" width="22.26953125" style="29" customWidth="1"/>
    <col min="9989" max="10243" width="9.1796875" style="29"/>
    <col min="10244" max="10244" width="22.26953125" style="29" customWidth="1"/>
    <col min="10245" max="10499" width="9.1796875" style="29"/>
    <col min="10500" max="10500" width="22.26953125" style="29" customWidth="1"/>
    <col min="10501" max="10755" width="9.1796875" style="29"/>
    <col min="10756" max="10756" width="22.26953125" style="29" customWidth="1"/>
    <col min="10757" max="11011" width="9.1796875" style="29"/>
    <col min="11012" max="11012" width="22.26953125" style="29" customWidth="1"/>
    <col min="11013" max="11267" width="9.1796875" style="29"/>
    <col min="11268" max="11268" width="22.26953125" style="29" customWidth="1"/>
    <col min="11269" max="11523" width="9.1796875" style="29"/>
    <col min="11524" max="11524" width="22.26953125" style="29" customWidth="1"/>
    <col min="11525" max="11779" width="9.1796875" style="29"/>
    <col min="11780" max="11780" width="22.26953125" style="29" customWidth="1"/>
    <col min="11781" max="12035" width="9.1796875" style="29"/>
    <col min="12036" max="12036" width="22.26953125" style="29" customWidth="1"/>
    <col min="12037" max="12291" width="9.1796875" style="29"/>
    <col min="12292" max="12292" width="22.26953125" style="29" customWidth="1"/>
    <col min="12293" max="12547" width="9.1796875" style="29"/>
    <col min="12548" max="12548" width="22.26953125" style="29" customWidth="1"/>
    <col min="12549" max="12803" width="9.1796875" style="29"/>
    <col min="12804" max="12804" width="22.26953125" style="29" customWidth="1"/>
    <col min="12805" max="13059" width="9.1796875" style="29"/>
    <col min="13060" max="13060" width="22.26953125" style="29" customWidth="1"/>
    <col min="13061" max="13315" width="9.1796875" style="29"/>
    <col min="13316" max="13316" width="22.26953125" style="29" customWidth="1"/>
    <col min="13317" max="13571" width="9.1796875" style="29"/>
    <col min="13572" max="13572" width="22.26953125" style="29" customWidth="1"/>
    <col min="13573" max="13827" width="9.1796875" style="29"/>
    <col min="13828" max="13828" width="22.26953125" style="29" customWidth="1"/>
    <col min="13829" max="14083" width="9.1796875" style="29"/>
    <col min="14084" max="14084" width="22.26953125" style="29" customWidth="1"/>
    <col min="14085" max="14339" width="9.1796875" style="29"/>
    <col min="14340" max="14340" width="22.26953125" style="29" customWidth="1"/>
    <col min="14341" max="14595" width="9.1796875" style="29"/>
    <col min="14596" max="14596" width="22.26953125" style="29" customWidth="1"/>
    <col min="14597" max="14851" width="9.1796875" style="29"/>
    <col min="14852" max="14852" width="22.26953125" style="29" customWidth="1"/>
    <col min="14853" max="15107" width="9.1796875" style="29"/>
    <col min="15108" max="15108" width="22.26953125" style="29" customWidth="1"/>
    <col min="15109" max="15363" width="9.1796875" style="29"/>
    <col min="15364" max="15364" width="22.26953125" style="29" customWidth="1"/>
    <col min="15365" max="15619" width="9.1796875" style="29"/>
    <col min="15620" max="15620" width="22.26953125" style="29" customWidth="1"/>
    <col min="15621" max="15875" width="9.1796875" style="29"/>
    <col min="15876" max="15876" width="22.26953125" style="29" customWidth="1"/>
    <col min="15877" max="16131" width="9.1796875" style="29"/>
    <col min="16132" max="16132" width="22.26953125" style="29" customWidth="1"/>
    <col min="16133" max="16384" width="9.1796875" style="29"/>
  </cols>
  <sheetData>
    <row r="1" spans="1:7" x14ac:dyDescent="0.3">
      <c r="A1" s="28" t="s">
        <v>133</v>
      </c>
    </row>
    <row r="4" spans="1:7" x14ac:dyDescent="0.3">
      <c r="A4" s="53" t="s">
        <v>99</v>
      </c>
      <c r="B4" s="53"/>
      <c r="C4" s="53"/>
      <c r="D4" s="53"/>
      <c r="E4" s="53"/>
      <c r="F4" s="42"/>
      <c r="G4" s="42"/>
    </row>
    <row r="6" spans="1:7" x14ac:dyDescent="0.3">
      <c r="B6" s="30" t="s">
        <v>25</v>
      </c>
      <c r="D6" s="30"/>
      <c r="E6" s="32"/>
    </row>
    <row r="7" spans="1:7" x14ac:dyDescent="0.3">
      <c r="B7" s="29" t="s">
        <v>27</v>
      </c>
      <c r="C7" s="29" t="s">
        <v>28</v>
      </c>
    </row>
    <row r="8" spans="1:7" x14ac:dyDescent="0.3">
      <c r="C8" s="31">
        <v>1</v>
      </c>
    </row>
    <row r="9" spans="1:7" x14ac:dyDescent="0.3">
      <c r="C9" s="31">
        <v>2</v>
      </c>
    </row>
    <row r="10" spans="1:7" x14ac:dyDescent="0.3">
      <c r="C10" s="31">
        <v>3</v>
      </c>
    </row>
    <row r="11" spans="1:7" x14ac:dyDescent="0.3">
      <c r="C11" s="29" t="s">
        <v>100</v>
      </c>
    </row>
    <row r="12" spans="1:7" x14ac:dyDescent="0.3">
      <c r="B12" s="29" t="s">
        <v>29</v>
      </c>
      <c r="C12" s="29" t="s">
        <v>30</v>
      </c>
    </row>
    <row r="13" spans="1:7" x14ac:dyDescent="0.3">
      <c r="C13" s="31">
        <v>1</v>
      </c>
    </row>
    <row r="14" spans="1:7" x14ac:dyDescent="0.3">
      <c r="C14" s="31">
        <v>2</v>
      </c>
    </row>
    <row r="15" spans="1:7" x14ac:dyDescent="0.3">
      <c r="C15" s="31">
        <v>3</v>
      </c>
    </row>
    <row r="16" spans="1:7" x14ac:dyDescent="0.3">
      <c r="C16" s="29" t="s">
        <v>100</v>
      </c>
    </row>
    <row r="17" spans="2:3" x14ac:dyDescent="0.3">
      <c r="B17" s="29" t="s">
        <v>31</v>
      </c>
      <c r="C17" s="29" t="s">
        <v>32</v>
      </c>
    </row>
    <row r="18" spans="2:3" x14ac:dyDescent="0.3">
      <c r="C18" s="31">
        <v>1</v>
      </c>
    </row>
    <row r="19" spans="2:3" x14ac:dyDescent="0.3">
      <c r="C19" s="31">
        <v>2</v>
      </c>
    </row>
    <row r="20" spans="2:3" x14ac:dyDescent="0.3">
      <c r="C20" s="31">
        <v>3</v>
      </c>
    </row>
    <row r="21" spans="2:3" x14ac:dyDescent="0.3">
      <c r="C21" s="29" t="s">
        <v>100</v>
      </c>
    </row>
    <row r="22" spans="2:3" x14ac:dyDescent="0.3">
      <c r="B22" s="29" t="s">
        <v>33</v>
      </c>
      <c r="C22" s="29" t="s">
        <v>34</v>
      </c>
    </row>
    <row r="23" spans="2:3" x14ac:dyDescent="0.3">
      <c r="C23" s="31">
        <v>1</v>
      </c>
    </row>
    <row r="24" spans="2:3" x14ac:dyDescent="0.3">
      <c r="C24" s="31">
        <v>2</v>
      </c>
    </row>
    <row r="25" spans="2:3" x14ac:dyDescent="0.3">
      <c r="C25" s="31">
        <v>3</v>
      </c>
    </row>
    <row r="26" spans="2:3" x14ac:dyDescent="0.3">
      <c r="C26" s="29" t="s">
        <v>100</v>
      </c>
    </row>
    <row r="27" spans="2:3" x14ac:dyDescent="0.3">
      <c r="B27" s="29" t="s">
        <v>35</v>
      </c>
      <c r="C27" s="47" t="s">
        <v>160</v>
      </c>
    </row>
    <row r="28" spans="2:3" x14ac:dyDescent="0.3">
      <c r="C28" s="31">
        <v>1</v>
      </c>
    </row>
    <row r="29" spans="2:3" x14ac:dyDescent="0.3">
      <c r="C29" s="31">
        <v>2</v>
      </c>
    </row>
    <row r="30" spans="2:3" x14ac:dyDescent="0.3">
      <c r="C30" s="31">
        <v>3</v>
      </c>
    </row>
    <row r="31" spans="2:3" x14ac:dyDescent="0.3">
      <c r="C31" s="29" t="s">
        <v>100</v>
      </c>
    </row>
    <row r="32" spans="2:3" x14ac:dyDescent="0.3">
      <c r="B32" s="29" t="s">
        <v>36</v>
      </c>
      <c r="C32" s="47" t="s">
        <v>161</v>
      </c>
    </row>
    <row r="33" spans="1:6" x14ac:dyDescent="0.3">
      <c r="C33" s="31">
        <v>1</v>
      </c>
    </row>
    <row r="34" spans="1:6" x14ac:dyDescent="0.3">
      <c r="C34" s="31">
        <v>2</v>
      </c>
    </row>
    <row r="35" spans="1:6" x14ac:dyDescent="0.3">
      <c r="C35" s="31">
        <v>3</v>
      </c>
    </row>
    <row r="36" spans="1:6" x14ac:dyDescent="0.3">
      <c r="C36" s="29" t="s">
        <v>100</v>
      </c>
    </row>
    <row r="37" spans="1:6" x14ac:dyDescent="0.3">
      <c r="B37" s="29" t="s">
        <v>37</v>
      </c>
      <c r="C37" s="29" t="s">
        <v>162</v>
      </c>
    </row>
    <row r="38" spans="1:6" x14ac:dyDescent="0.3">
      <c r="C38" s="31">
        <v>1</v>
      </c>
    </row>
    <row r="39" spans="1:6" x14ac:dyDescent="0.3">
      <c r="C39" s="31">
        <v>2</v>
      </c>
    </row>
    <row r="40" spans="1:6" x14ac:dyDescent="0.3">
      <c r="C40" s="31">
        <v>3</v>
      </c>
    </row>
    <row r="41" spans="1:6" x14ac:dyDescent="0.3">
      <c r="C41" s="29" t="s">
        <v>100</v>
      </c>
    </row>
    <row r="43" spans="1:6" x14ac:dyDescent="0.3">
      <c r="A43" s="39" t="s">
        <v>101</v>
      </c>
      <c r="B43" s="33"/>
      <c r="C43" s="33"/>
      <c r="D43" s="33"/>
      <c r="E43" s="33"/>
    </row>
    <row r="45" spans="1:6" x14ac:dyDescent="0.3">
      <c r="B45" s="30" t="s">
        <v>40</v>
      </c>
      <c r="D45" s="30"/>
      <c r="E45" s="32"/>
    </row>
    <row r="46" spans="1:6" x14ac:dyDescent="0.3">
      <c r="B46" s="29" t="s">
        <v>42</v>
      </c>
      <c r="C46" s="29" t="s">
        <v>141</v>
      </c>
    </row>
    <row r="47" spans="1:6" x14ac:dyDescent="0.3">
      <c r="C47" s="31">
        <v>1</v>
      </c>
      <c r="F47" s="46"/>
    </row>
    <row r="48" spans="1:6" x14ac:dyDescent="0.3">
      <c r="C48" s="31">
        <v>2</v>
      </c>
    </row>
    <row r="49" spans="2:3" x14ac:dyDescent="0.3">
      <c r="C49" s="31">
        <v>3</v>
      </c>
    </row>
    <row r="50" spans="2:3" x14ac:dyDescent="0.3">
      <c r="C50" s="29" t="s">
        <v>100</v>
      </c>
    </row>
    <row r="51" spans="2:3" x14ac:dyDescent="0.3">
      <c r="B51" s="29" t="s">
        <v>44</v>
      </c>
      <c r="C51" s="29" t="s">
        <v>147</v>
      </c>
    </row>
    <row r="52" spans="2:3" x14ac:dyDescent="0.3">
      <c r="C52" s="31">
        <v>1</v>
      </c>
    </row>
    <row r="53" spans="2:3" x14ac:dyDescent="0.3">
      <c r="C53" s="31">
        <v>2</v>
      </c>
    </row>
    <row r="54" spans="2:3" x14ac:dyDescent="0.3">
      <c r="C54" s="31">
        <v>3</v>
      </c>
    </row>
    <row r="55" spans="2:3" x14ac:dyDescent="0.3">
      <c r="C55" s="29" t="s">
        <v>100</v>
      </c>
    </row>
    <row r="56" spans="2:3" x14ac:dyDescent="0.3">
      <c r="B56" s="29" t="s">
        <v>46</v>
      </c>
      <c r="C56" s="29" t="s">
        <v>148</v>
      </c>
    </row>
    <row r="57" spans="2:3" x14ac:dyDescent="0.3">
      <c r="C57" s="31">
        <v>1</v>
      </c>
    </row>
    <row r="58" spans="2:3" x14ac:dyDescent="0.3">
      <c r="C58" s="31">
        <v>2</v>
      </c>
    </row>
    <row r="59" spans="2:3" x14ac:dyDescent="0.3">
      <c r="C59" s="31">
        <v>3</v>
      </c>
    </row>
    <row r="60" spans="2:3" x14ac:dyDescent="0.3">
      <c r="C60" s="29" t="s">
        <v>100</v>
      </c>
    </row>
    <row r="61" spans="2:3" x14ac:dyDescent="0.3">
      <c r="B61" s="29" t="s">
        <v>48</v>
      </c>
      <c r="C61" s="29" t="s">
        <v>149</v>
      </c>
    </row>
    <row r="62" spans="2:3" x14ac:dyDescent="0.3">
      <c r="C62" s="31">
        <v>1</v>
      </c>
    </row>
    <row r="63" spans="2:3" x14ac:dyDescent="0.3">
      <c r="C63" s="31">
        <v>2</v>
      </c>
    </row>
    <row r="64" spans="2:3" x14ac:dyDescent="0.3">
      <c r="C64" s="31">
        <v>3</v>
      </c>
    </row>
    <row r="65" spans="2:3" x14ac:dyDescent="0.3">
      <c r="C65" s="29" t="s">
        <v>100</v>
      </c>
    </row>
    <row r="66" spans="2:3" x14ac:dyDescent="0.3">
      <c r="B66" s="29" t="s">
        <v>50</v>
      </c>
      <c r="C66" s="29" t="s">
        <v>150</v>
      </c>
    </row>
    <row r="67" spans="2:3" x14ac:dyDescent="0.3">
      <c r="C67" s="31">
        <v>1</v>
      </c>
    </row>
    <row r="68" spans="2:3" x14ac:dyDescent="0.3">
      <c r="C68" s="31">
        <v>2</v>
      </c>
    </row>
    <row r="69" spans="2:3" x14ac:dyDescent="0.3">
      <c r="C69" s="31">
        <v>3</v>
      </c>
    </row>
    <row r="70" spans="2:3" x14ac:dyDescent="0.3">
      <c r="C70" s="29" t="s">
        <v>100</v>
      </c>
    </row>
    <row r="71" spans="2:3" x14ac:dyDescent="0.3">
      <c r="B71" s="29" t="s">
        <v>52</v>
      </c>
      <c r="C71" s="29" t="s">
        <v>151</v>
      </c>
    </row>
    <row r="72" spans="2:3" x14ac:dyDescent="0.3">
      <c r="C72" s="31">
        <v>1</v>
      </c>
    </row>
    <row r="73" spans="2:3" x14ac:dyDescent="0.3">
      <c r="C73" s="31">
        <v>2</v>
      </c>
    </row>
    <row r="74" spans="2:3" x14ac:dyDescent="0.3">
      <c r="C74" s="31">
        <v>3</v>
      </c>
    </row>
    <row r="75" spans="2:3" x14ac:dyDescent="0.3">
      <c r="C75" s="29" t="s">
        <v>100</v>
      </c>
    </row>
    <row r="76" spans="2:3" x14ac:dyDescent="0.3">
      <c r="B76" s="29" t="s">
        <v>54</v>
      </c>
      <c r="C76" s="29" t="s">
        <v>55</v>
      </c>
    </row>
    <row r="77" spans="2:3" x14ac:dyDescent="0.3">
      <c r="C77" s="31">
        <v>1</v>
      </c>
    </row>
    <row r="78" spans="2:3" x14ac:dyDescent="0.3">
      <c r="C78" s="31">
        <v>2</v>
      </c>
    </row>
    <row r="79" spans="2:3" x14ac:dyDescent="0.3">
      <c r="C79" s="31">
        <v>3</v>
      </c>
    </row>
    <row r="80" spans="2:3" x14ac:dyDescent="0.3">
      <c r="C80" s="29" t="s">
        <v>100</v>
      </c>
    </row>
    <row r="81" spans="2:3" x14ac:dyDescent="0.3">
      <c r="B81" s="29" t="s">
        <v>56</v>
      </c>
      <c r="C81" s="29" t="s">
        <v>57</v>
      </c>
    </row>
    <row r="82" spans="2:3" x14ac:dyDescent="0.3">
      <c r="C82" s="31">
        <v>1</v>
      </c>
    </row>
    <row r="83" spans="2:3" x14ac:dyDescent="0.3">
      <c r="C83" s="31">
        <v>2</v>
      </c>
    </row>
    <row r="84" spans="2:3" x14ac:dyDescent="0.3">
      <c r="C84" s="31">
        <v>3</v>
      </c>
    </row>
    <row r="85" spans="2:3" x14ac:dyDescent="0.3">
      <c r="C85" s="29" t="s">
        <v>100</v>
      </c>
    </row>
    <row r="86" spans="2:3" x14ac:dyDescent="0.3">
      <c r="B86" s="29" t="s">
        <v>58</v>
      </c>
      <c r="C86" s="29" t="s">
        <v>59</v>
      </c>
    </row>
    <row r="87" spans="2:3" x14ac:dyDescent="0.3">
      <c r="C87" s="31">
        <v>1</v>
      </c>
    </row>
    <row r="88" spans="2:3" x14ac:dyDescent="0.3">
      <c r="C88" s="31">
        <v>2</v>
      </c>
    </row>
    <row r="89" spans="2:3" x14ac:dyDescent="0.3">
      <c r="C89" s="31">
        <v>3</v>
      </c>
    </row>
    <row r="90" spans="2:3" x14ac:dyDescent="0.3">
      <c r="C90" s="29" t="s">
        <v>100</v>
      </c>
    </row>
    <row r="91" spans="2:3" x14ac:dyDescent="0.3">
      <c r="B91" s="29" t="s">
        <v>60</v>
      </c>
      <c r="C91" s="29" t="s">
        <v>61</v>
      </c>
    </row>
    <row r="92" spans="2:3" x14ac:dyDescent="0.3">
      <c r="C92" s="31">
        <v>1</v>
      </c>
    </row>
    <row r="93" spans="2:3" x14ac:dyDescent="0.3">
      <c r="C93" s="31">
        <v>2</v>
      </c>
    </row>
    <row r="94" spans="2:3" x14ac:dyDescent="0.3">
      <c r="C94" s="31">
        <v>3</v>
      </c>
    </row>
    <row r="95" spans="2:3" x14ac:dyDescent="0.3">
      <c r="C95" s="29" t="s">
        <v>100</v>
      </c>
    </row>
    <row r="96" spans="2:3" x14ac:dyDescent="0.3">
      <c r="B96" s="29" t="s">
        <v>152</v>
      </c>
      <c r="C96" s="47" t="s">
        <v>153</v>
      </c>
    </row>
    <row r="97" spans="1:5" x14ac:dyDescent="0.3">
      <c r="C97" s="31">
        <v>1</v>
      </c>
    </row>
    <row r="98" spans="1:5" x14ac:dyDescent="0.3">
      <c r="C98" s="31">
        <v>2</v>
      </c>
    </row>
    <row r="99" spans="1:5" x14ac:dyDescent="0.3">
      <c r="C99" s="31">
        <v>3</v>
      </c>
    </row>
    <row r="100" spans="1:5" x14ac:dyDescent="0.3">
      <c r="C100" s="29" t="s">
        <v>100</v>
      </c>
    </row>
    <row r="101" spans="1:5" x14ac:dyDescent="0.3">
      <c r="B101" s="29" t="s">
        <v>154</v>
      </c>
      <c r="C101" s="47" t="s">
        <v>155</v>
      </c>
    </row>
    <row r="102" spans="1:5" x14ac:dyDescent="0.3">
      <c r="C102" s="31">
        <v>1</v>
      </c>
    </row>
    <row r="103" spans="1:5" x14ac:dyDescent="0.3">
      <c r="C103" s="31">
        <v>2</v>
      </c>
    </row>
    <row r="104" spans="1:5" x14ac:dyDescent="0.3">
      <c r="C104" s="31">
        <v>3</v>
      </c>
    </row>
    <row r="105" spans="1:5" x14ac:dyDescent="0.3">
      <c r="C105" s="29" t="s">
        <v>100</v>
      </c>
    </row>
    <row r="106" spans="1:5" x14ac:dyDescent="0.3">
      <c r="B106" s="31"/>
      <c r="C106" s="30"/>
    </row>
    <row r="107" spans="1:5" x14ac:dyDescent="0.3">
      <c r="A107" s="39" t="s">
        <v>102</v>
      </c>
      <c r="B107" s="39"/>
      <c r="C107" s="39"/>
      <c r="D107" s="39"/>
      <c r="E107" s="39"/>
    </row>
    <row r="109" spans="1:5" x14ac:dyDescent="0.3">
      <c r="A109" s="34"/>
      <c r="B109" s="30" t="s">
        <v>63</v>
      </c>
      <c r="D109" s="30"/>
      <c r="E109" s="32"/>
    </row>
    <row r="110" spans="1:5" x14ac:dyDescent="0.3">
      <c r="B110" s="29" t="s">
        <v>65</v>
      </c>
      <c r="C110" s="29" t="s">
        <v>66</v>
      </c>
    </row>
    <row r="111" spans="1:5" x14ac:dyDescent="0.3">
      <c r="C111" s="31">
        <v>1</v>
      </c>
    </row>
    <row r="112" spans="1:5" x14ac:dyDescent="0.3">
      <c r="C112" s="31">
        <v>2</v>
      </c>
    </row>
    <row r="113" spans="1:5" x14ac:dyDescent="0.3">
      <c r="C113" s="31">
        <v>3</v>
      </c>
    </row>
    <row r="114" spans="1:5" x14ac:dyDescent="0.3">
      <c r="C114" s="29" t="s">
        <v>100</v>
      </c>
    </row>
    <row r="115" spans="1:5" x14ac:dyDescent="0.3">
      <c r="B115" s="29" t="s">
        <v>67</v>
      </c>
      <c r="C115" s="29" t="s">
        <v>68</v>
      </c>
    </row>
    <row r="116" spans="1:5" x14ac:dyDescent="0.3">
      <c r="C116" s="31">
        <v>1</v>
      </c>
    </row>
    <row r="117" spans="1:5" x14ac:dyDescent="0.3">
      <c r="C117" s="31">
        <v>2</v>
      </c>
    </row>
    <row r="118" spans="1:5" x14ac:dyDescent="0.3">
      <c r="C118" s="31">
        <v>3</v>
      </c>
    </row>
    <row r="119" spans="1:5" x14ac:dyDescent="0.3">
      <c r="C119" s="29" t="s">
        <v>100</v>
      </c>
    </row>
    <row r="120" spans="1:5" x14ac:dyDescent="0.3">
      <c r="B120" s="31"/>
      <c r="C120" s="30"/>
    </row>
    <row r="122" spans="1:5" x14ac:dyDescent="0.3">
      <c r="A122" s="39" t="s">
        <v>103</v>
      </c>
      <c r="B122" s="33"/>
      <c r="C122" s="33"/>
      <c r="D122" s="33"/>
      <c r="E122" s="33"/>
    </row>
    <row r="124" spans="1:5" x14ac:dyDescent="0.3">
      <c r="A124" s="34"/>
      <c r="B124" s="30" t="s">
        <v>71</v>
      </c>
      <c r="D124" s="30"/>
      <c r="E124" s="32"/>
    </row>
    <row r="125" spans="1:5" x14ac:dyDescent="0.3">
      <c r="B125" s="38" t="s">
        <v>72</v>
      </c>
      <c r="C125" s="38" t="s">
        <v>163</v>
      </c>
      <c r="D125" s="38"/>
      <c r="E125" s="38"/>
    </row>
    <row r="126" spans="1:5" x14ac:dyDescent="0.3">
      <c r="C126" s="31">
        <v>1</v>
      </c>
    </row>
    <row r="127" spans="1:5" x14ac:dyDescent="0.3">
      <c r="C127" s="31">
        <v>2</v>
      </c>
    </row>
    <row r="128" spans="1:5" x14ac:dyDescent="0.3">
      <c r="C128" s="31">
        <v>3</v>
      </c>
    </row>
    <row r="130" spans="1:5" ht="13.5" customHeight="1" x14ac:dyDescent="0.3">
      <c r="B130" s="38" t="s">
        <v>73</v>
      </c>
      <c r="C130" s="38" t="s">
        <v>104</v>
      </c>
      <c r="D130" s="38"/>
      <c r="E130" s="38"/>
    </row>
    <row r="131" spans="1:5" x14ac:dyDescent="0.3">
      <c r="C131" s="31">
        <v>1</v>
      </c>
    </row>
    <row r="132" spans="1:5" x14ac:dyDescent="0.3">
      <c r="C132" s="31">
        <v>2</v>
      </c>
    </row>
    <row r="133" spans="1:5" x14ac:dyDescent="0.3">
      <c r="C133" s="31">
        <v>3</v>
      </c>
    </row>
    <row r="134" spans="1:5" x14ac:dyDescent="0.3">
      <c r="C134" s="29" t="s">
        <v>100</v>
      </c>
    </row>
    <row r="135" spans="1:5" ht="13.5" customHeight="1" x14ac:dyDescent="0.3">
      <c r="E135" s="38"/>
    </row>
    <row r="136" spans="1:5" x14ac:dyDescent="0.3">
      <c r="C136" s="29" t="s">
        <v>100</v>
      </c>
    </row>
    <row r="137" spans="1:5" x14ac:dyDescent="0.3">
      <c r="B137" s="38" t="s">
        <v>75</v>
      </c>
      <c r="C137" s="35" t="s">
        <v>105</v>
      </c>
    </row>
    <row r="138" spans="1:5" x14ac:dyDescent="0.3">
      <c r="C138" s="31">
        <v>1</v>
      </c>
    </row>
    <row r="139" spans="1:5" x14ac:dyDescent="0.3">
      <c r="C139" s="31">
        <v>2</v>
      </c>
    </row>
    <row r="140" spans="1:5" x14ac:dyDescent="0.3">
      <c r="C140" s="31">
        <v>3</v>
      </c>
    </row>
    <row r="141" spans="1:5" x14ac:dyDescent="0.3">
      <c r="C141" s="29" t="s">
        <v>100</v>
      </c>
    </row>
    <row r="143" spans="1:5" x14ac:dyDescent="0.3">
      <c r="A143" s="53" t="s">
        <v>106</v>
      </c>
      <c r="B143" s="53"/>
      <c r="C143" s="53"/>
      <c r="D143" s="53"/>
      <c r="E143" s="53"/>
    </row>
    <row r="145" spans="1:12" x14ac:dyDescent="0.3">
      <c r="A145" s="34"/>
      <c r="B145" s="30" t="s">
        <v>78</v>
      </c>
      <c r="D145" s="30"/>
      <c r="E145" s="32"/>
    </row>
    <row r="146" spans="1:12" x14ac:dyDescent="0.3">
      <c r="B146" s="38" t="s">
        <v>80</v>
      </c>
      <c r="C146" s="38" t="s">
        <v>107</v>
      </c>
      <c r="D146" s="38"/>
      <c r="E146" s="38"/>
      <c r="J146" s="52"/>
      <c r="K146" s="52"/>
    </row>
    <row r="147" spans="1:12" x14ac:dyDescent="0.3">
      <c r="B147" s="38"/>
      <c r="C147" s="38" t="s">
        <v>108</v>
      </c>
      <c r="D147" s="38"/>
      <c r="E147" s="38"/>
      <c r="J147" s="38"/>
      <c r="K147" s="38"/>
    </row>
    <row r="148" spans="1:12" x14ac:dyDescent="0.3">
      <c r="B148" s="38"/>
      <c r="C148" s="38" t="s">
        <v>109</v>
      </c>
      <c r="D148" s="38"/>
      <c r="E148" s="38"/>
      <c r="J148" s="38"/>
      <c r="K148" s="38"/>
    </row>
    <row r="149" spans="1:12" x14ac:dyDescent="0.3">
      <c r="B149" s="38"/>
      <c r="C149" s="38" t="s">
        <v>110</v>
      </c>
      <c r="D149" s="38"/>
      <c r="E149" s="38"/>
      <c r="J149" s="38"/>
      <c r="K149" s="38"/>
    </row>
    <row r="150" spans="1:12" x14ac:dyDescent="0.3">
      <c r="B150" s="38"/>
      <c r="C150" s="38" t="s">
        <v>111</v>
      </c>
      <c r="D150" s="38"/>
      <c r="E150" s="38"/>
      <c r="J150" s="38"/>
      <c r="K150" s="38"/>
    </row>
    <row r="151" spans="1:12" x14ac:dyDescent="0.3">
      <c r="B151" s="38" t="s">
        <v>81</v>
      </c>
      <c r="C151" s="38" t="s">
        <v>169</v>
      </c>
      <c r="D151" s="38"/>
      <c r="E151" s="38"/>
      <c r="J151" s="52"/>
      <c r="K151" s="52"/>
    </row>
    <row r="152" spans="1:12" x14ac:dyDescent="0.3">
      <c r="B152" s="38"/>
      <c r="C152" s="38" t="s">
        <v>108</v>
      </c>
      <c r="D152" s="38"/>
      <c r="E152" s="38"/>
      <c r="J152" s="38"/>
      <c r="K152" s="38"/>
    </row>
    <row r="153" spans="1:12" x14ac:dyDescent="0.3">
      <c r="B153" s="38"/>
      <c r="C153" s="38" t="s">
        <v>109</v>
      </c>
      <c r="D153" s="38"/>
      <c r="E153" s="38"/>
      <c r="J153" s="38"/>
      <c r="K153" s="38"/>
    </row>
    <row r="154" spans="1:12" x14ac:dyDescent="0.3">
      <c r="B154" s="38"/>
      <c r="C154" s="38" t="s">
        <v>110</v>
      </c>
      <c r="D154" s="38"/>
      <c r="E154" s="38"/>
      <c r="J154" s="38"/>
      <c r="K154" s="38"/>
    </row>
    <row r="155" spans="1:12" x14ac:dyDescent="0.3">
      <c r="B155" s="38"/>
      <c r="C155" s="38" t="s">
        <v>111</v>
      </c>
      <c r="D155" s="38"/>
      <c r="E155" s="38"/>
      <c r="J155" s="38"/>
      <c r="K155" s="38"/>
    </row>
    <row r="156" spans="1:12" ht="14.5" x14ac:dyDescent="0.35">
      <c r="B156" s="38" t="s">
        <v>82</v>
      </c>
      <c r="C156" s="38" t="s">
        <v>171</v>
      </c>
      <c r="D156" s="38"/>
      <c r="E156" s="38"/>
      <c r="J156" s="38"/>
      <c r="K156" s="38"/>
      <c r="L156" s="48"/>
    </row>
    <row r="157" spans="1:12" x14ac:dyDescent="0.3">
      <c r="B157" s="38"/>
      <c r="C157" s="38" t="s">
        <v>173</v>
      </c>
      <c r="D157" s="38"/>
      <c r="E157" s="38"/>
      <c r="J157" s="38"/>
      <c r="K157" s="38"/>
    </row>
    <row r="158" spans="1:12" x14ac:dyDescent="0.3">
      <c r="B158" s="38" t="s">
        <v>84</v>
      </c>
      <c r="C158" s="38" t="s">
        <v>83</v>
      </c>
      <c r="D158" s="38"/>
      <c r="E158" s="38"/>
      <c r="J158" s="38"/>
      <c r="K158" s="38"/>
    </row>
    <row r="159" spans="1:12" x14ac:dyDescent="0.3">
      <c r="B159" s="38"/>
      <c r="C159" s="38" t="s">
        <v>112</v>
      </c>
      <c r="D159" s="38"/>
      <c r="E159" s="38"/>
      <c r="J159" s="38"/>
      <c r="K159" s="38"/>
    </row>
    <row r="160" spans="1:12" x14ac:dyDescent="0.3">
      <c r="B160" s="38"/>
      <c r="C160" s="38" t="s">
        <v>113</v>
      </c>
      <c r="D160" s="38"/>
      <c r="E160" s="38"/>
      <c r="J160" s="38"/>
      <c r="K160" s="38"/>
    </row>
    <row r="161" spans="2:11" x14ac:dyDescent="0.3">
      <c r="B161" s="38"/>
      <c r="C161" s="38" t="s">
        <v>114</v>
      </c>
      <c r="D161" s="38"/>
      <c r="E161" s="38"/>
      <c r="J161" s="38"/>
      <c r="K161" s="38"/>
    </row>
    <row r="162" spans="2:11" x14ac:dyDescent="0.3">
      <c r="B162" s="38"/>
      <c r="C162" s="38" t="s">
        <v>115</v>
      </c>
      <c r="D162" s="38"/>
      <c r="E162" s="38"/>
      <c r="J162" s="38"/>
      <c r="K162" s="38"/>
    </row>
    <row r="163" spans="2:11" x14ac:dyDescent="0.3">
      <c r="B163" s="38" t="s">
        <v>86</v>
      </c>
      <c r="C163" s="38" t="s">
        <v>85</v>
      </c>
      <c r="D163" s="38"/>
      <c r="E163" s="38"/>
      <c r="J163" s="52"/>
      <c r="K163" s="52"/>
    </row>
    <row r="164" spans="2:11" x14ac:dyDescent="0.3">
      <c r="B164" s="38"/>
      <c r="C164" s="38" t="s">
        <v>112</v>
      </c>
      <c r="D164" s="38"/>
      <c r="E164" s="38"/>
      <c r="J164" s="38"/>
      <c r="K164" s="38"/>
    </row>
    <row r="165" spans="2:11" x14ac:dyDescent="0.3">
      <c r="B165" s="38"/>
      <c r="C165" s="38" t="s">
        <v>113</v>
      </c>
      <c r="D165" s="38"/>
      <c r="E165" s="38"/>
      <c r="J165" s="38"/>
      <c r="K165" s="38"/>
    </row>
    <row r="166" spans="2:11" x14ac:dyDescent="0.3">
      <c r="B166" s="38"/>
      <c r="C166" s="38" t="s">
        <v>114</v>
      </c>
      <c r="D166" s="38"/>
      <c r="E166" s="38"/>
      <c r="J166" s="38"/>
      <c r="K166" s="38"/>
    </row>
    <row r="167" spans="2:11" x14ac:dyDescent="0.3">
      <c r="B167" s="38"/>
      <c r="C167" s="38" t="s">
        <v>115</v>
      </c>
      <c r="D167" s="38"/>
      <c r="E167" s="38"/>
      <c r="J167" s="38"/>
      <c r="K167" s="38"/>
    </row>
    <row r="168" spans="2:11" x14ac:dyDescent="0.3">
      <c r="B168" s="38" t="s">
        <v>87</v>
      </c>
      <c r="C168" s="38" t="s">
        <v>164</v>
      </c>
      <c r="D168" s="38"/>
      <c r="E168" s="38"/>
      <c r="J168" s="52"/>
      <c r="K168" s="52"/>
    </row>
    <row r="169" spans="2:11" x14ac:dyDescent="0.3">
      <c r="B169" s="38"/>
      <c r="C169" s="38" t="s">
        <v>116</v>
      </c>
      <c r="D169" s="38"/>
      <c r="E169" s="38"/>
      <c r="J169" s="38"/>
      <c r="K169" s="38"/>
    </row>
    <row r="170" spans="2:11" x14ac:dyDescent="0.3">
      <c r="B170" s="38"/>
      <c r="C170" s="38" t="s">
        <v>117</v>
      </c>
      <c r="D170" s="38"/>
      <c r="E170" s="38"/>
      <c r="J170" s="38"/>
      <c r="K170" s="38"/>
    </row>
    <row r="171" spans="2:11" x14ac:dyDescent="0.3">
      <c r="B171" s="38"/>
      <c r="C171" s="38" t="s">
        <v>118</v>
      </c>
      <c r="D171" s="38"/>
      <c r="E171" s="38"/>
      <c r="J171" s="38"/>
      <c r="K171" s="38"/>
    </row>
    <row r="172" spans="2:11" x14ac:dyDescent="0.3">
      <c r="B172" s="38"/>
      <c r="C172" s="38" t="s">
        <v>119</v>
      </c>
      <c r="D172" s="38"/>
      <c r="E172" s="38"/>
      <c r="J172" s="38"/>
      <c r="K172" s="38"/>
    </row>
    <row r="173" spans="2:11" x14ac:dyDescent="0.3">
      <c r="B173" s="38" t="s">
        <v>88</v>
      </c>
      <c r="C173" s="38" t="s">
        <v>165</v>
      </c>
      <c r="D173" s="38"/>
      <c r="E173" s="38"/>
      <c r="J173" s="38"/>
      <c r="K173" s="38"/>
    </row>
    <row r="174" spans="2:11" x14ac:dyDescent="0.3">
      <c r="B174" s="38"/>
      <c r="C174" s="38" t="s">
        <v>166</v>
      </c>
      <c r="D174" s="38"/>
      <c r="E174" s="38"/>
      <c r="J174" s="38"/>
      <c r="K174" s="38"/>
    </row>
    <row r="175" spans="2:11" x14ac:dyDescent="0.3">
      <c r="B175" s="38" t="s">
        <v>145</v>
      </c>
      <c r="C175" s="38" t="s">
        <v>120</v>
      </c>
      <c r="D175" s="38"/>
      <c r="E175" s="38"/>
      <c r="J175" s="38"/>
      <c r="K175" s="38"/>
    </row>
    <row r="176" spans="2:11" x14ac:dyDescent="0.3">
      <c r="B176" s="38"/>
      <c r="C176" s="38" t="s">
        <v>121</v>
      </c>
      <c r="D176" s="38"/>
      <c r="E176" s="38"/>
      <c r="J176" s="38"/>
      <c r="K176" s="38"/>
    </row>
    <row r="177" spans="1:11" x14ac:dyDescent="0.3">
      <c r="B177" s="38"/>
      <c r="C177" s="38" t="s">
        <v>122</v>
      </c>
      <c r="D177" s="38"/>
      <c r="E177" s="38"/>
      <c r="J177" s="38"/>
      <c r="K177" s="38"/>
    </row>
    <row r="178" spans="1:11" x14ac:dyDescent="0.3">
      <c r="B178" s="38"/>
      <c r="C178" s="38" t="s">
        <v>123</v>
      </c>
      <c r="D178" s="38"/>
      <c r="E178" s="38"/>
      <c r="J178" s="38"/>
      <c r="K178" s="38"/>
    </row>
    <row r="179" spans="1:11" x14ac:dyDescent="0.3">
      <c r="B179" s="38"/>
      <c r="C179" s="38" t="s">
        <v>124</v>
      </c>
      <c r="D179" s="38"/>
      <c r="E179" s="38"/>
      <c r="J179" s="38"/>
      <c r="K179" s="38"/>
    </row>
    <row r="180" spans="1:11" x14ac:dyDescent="0.3">
      <c r="B180" s="38" t="s">
        <v>158</v>
      </c>
      <c r="C180" s="38" t="s">
        <v>167</v>
      </c>
      <c r="D180" s="38"/>
      <c r="E180" s="38"/>
      <c r="J180" s="52"/>
      <c r="K180" s="52"/>
    </row>
    <row r="181" spans="1:11" x14ac:dyDescent="0.3">
      <c r="B181" s="31"/>
      <c r="C181" s="35" t="s">
        <v>125</v>
      </c>
    </row>
    <row r="182" spans="1:11" x14ac:dyDescent="0.3">
      <c r="B182" s="31"/>
      <c r="C182" s="35" t="s">
        <v>126</v>
      </c>
    </row>
    <row r="183" spans="1:11" x14ac:dyDescent="0.3">
      <c r="B183" s="31"/>
      <c r="C183" s="35" t="s">
        <v>127</v>
      </c>
    </row>
    <row r="184" spans="1:11" x14ac:dyDescent="0.3">
      <c r="B184" s="31"/>
      <c r="C184" s="35"/>
    </row>
    <row r="186" spans="1:11" x14ac:dyDescent="0.3">
      <c r="A186" s="39" t="s">
        <v>128</v>
      </c>
      <c r="B186" s="33"/>
      <c r="C186" s="33"/>
      <c r="D186" s="33"/>
      <c r="E186" s="33"/>
    </row>
    <row r="188" spans="1:11" x14ac:dyDescent="0.3">
      <c r="A188" s="34"/>
      <c r="B188" s="30" t="s">
        <v>92</v>
      </c>
      <c r="D188" s="30"/>
      <c r="E188" s="32"/>
    </row>
    <row r="189" spans="1:11" x14ac:dyDescent="0.3">
      <c r="B189" s="38" t="s">
        <v>94</v>
      </c>
      <c r="C189" s="38" t="s">
        <v>159</v>
      </c>
      <c r="D189" s="38"/>
    </row>
    <row r="190" spans="1:11" x14ac:dyDescent="0.3">
      <c r="B190" s="38"/>
      <c r="C190" s="38" t="s">
        <v>116</v>
      </c>
      <c r="D190" s="38"/>
      <c r="E190" s="38"/>
      <c r="J190" s="38"/>
      <c r="K190" s="38"/>
    </row>
    <row r="191" spans="1:11" x14ac:dyDescent="0.3">
      <c r="B191" s="38"/>
      <c r="C191" s="38" t="s">
        <v>117</v>
      </c>
      <c r="D191" s="38"/>
      <c r="E191" s="38"/>
      <c r="J191" s="38"/>
      <c r="K191" s="38"/>
    </row>
    <row r="192" spans="1:11" x14ac:dyDescent="0.3">
      <c r="B192" s="38"/>
      <c r="C192" s="38" t="s">
        <v>118</v>
      </c>
      <c r="D192" s="38"/>
      <c r="E192" s="38"/>
      <c r="J192" s="38"/>
      <c r="K192" s="38"/>
    </row>
    <row r="193" spans="2:11" x14ac:dyDescent="0.3">
      <c r="B193" s="38"/>
      <c r="C193" s="38" t="s">
        <v>119</v>
      </c>
      <c r="D193" s="38"/>
      <c r="E193" s="38"/>
      <c r="J193" s="38"/>
      <c r="K193" s="38"/>
    </row>
    <row r="194" spans="2:11" x14ac:dyDescent="0.3">
      <c r="B194" s="38" t="s">
        <v>95</v>
      </c>
      <c r="C194" s="29" t="s">
        <v>96</v>
      </c>
    </row>
    <row r="195" spans="2:11" x14ac:dyDescent="0.3">
      <c r="B195" s="38"/>
      <c r="C195" s="38" t="s">
        <v>116</v>
      </c>
      <c r="D195" s="38"/>
      <c r="E195" s="38"/>
      <c r="J195" s="38"/>
      <c r="K195" s="38"/>
    </row>
    <row r="196" spans="2:11" x14ac:dyDescent="0.3">
      <c r="B196" s="38"/>
      <c r="C196" s="38" t="s">
        <v>117</v>
      </c>
      <c r="D196" s="38"/>
      <c r="E196" s="38"/>
      <c r="J196" s="38"/>
      <c r="K196" s="38"/>
    </row>
    <row r="197" spans="2:11" x14ac:dyDescent="0.3">
      <c r="B197" s="38"/>
      <c r="C197" s="38" t="s">
        <v>118</v>
      </c>
      <c r="D197" s="38"/>
      <c r="E197" s="38"/>
      <c r="J197" s="38"/>
      <c r="K197" s="38"/>
    </row>
    <row r="198" spans="2:11" x14ac:dyDescent="0.3">
      <c r="B198" s="38"/>
      <c r="C198" s="38" t="s">
        <v>119</v>
      </c>
      <c r="D198" s="38"/>
      <c r="E198" s="38"/>
      <c r="J198" s="38"/>
      <c r="K198" s="38"/>
    </row>
  </sheetData>
  <mergeCells count="7">
    <mergeCell ref="J168:K168"/>
    <mergeCell ref="J180:K180"/>
    <mergeCell ref="A4:E4"/>
    <mergeCell ref="A143:E143"/>
    <mergeCell ref="J146:K146"/>
    <mergeCell ref="J151:K151"/>
    <mergeCell ref="J163:K16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Self Declaration</vt:lpstr>
      <vt:lpstr>LogBook</vt:lpstr>
      <vt:lpstr>'Self Declaration'!Print_Area</vt:lpstr>
      <vt:lpstr>Total1</vt:lpstr>
      <vt:lpstr>Total2</vt:lpstr>
      <vt:lpstr>Total3</vt:lpstr>
      <vt:lpstr>Total4</vt:lpstr>
      <vt:lpstr>Total5</vt:lpstr>
      <vt:lpstr>Total6</vt:lpstr>
    </vt:vector>
  </TitlesOfParts>
  <Manager/>
  <Company>BLRG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Wunsch</dc:creator>
  <cp:keywords/>
  <dc:description/>
  <cp:lastModifiedBy>Dürr, Salome Esther (VETSUISSE)</cp:lastModifiedBy>
  <cp:revision/>
  <dcterms:created xsi:type="dcterms:W3CDTF">2008-07-02T12:37:28Z</dcterms:created>
  <dcterms:modified xsi:type="dcterms:W3CDTF">2026-02-18T10:06:51Z</dcterms:modified>
  <cp:category/>
  <cp:contentStatus/>
</cp:coreProperties>
</file>